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Colleen\Artex\2022 Site Project\Page Reviews\"/>
    </mc:Choice>
  </mc:AlternateContent>
  <bookViews>
    <workbookView xWindow="0" yWindow="0" windowWidth="23040" windowHeight="8680" tabRatio="845" firstSheet="6" activeTab="11"/>
  </bookViews>
  <sheets>
    <sheet name="Intro" sheetId="3" r:id="rId1"/>
    <sheet name=" Submission - Page 1" sheetId="4" r:id="rId2"/>
    <sheet name="Add'l Terms &amp; Conditions-Page 2" sheetId="5" r:id="rId3"/>
    <sheet name="Loss History - Page 3" sheetId="6" r:id="rId4"/>
    <sheet name="Large Loss Listing - Page 4" sheetId="7" r:id="rId5"/>
    <sheet name="WC Proj. Payroll - Page 5" sheetId="8" r:id="rId6"/>
    <sheet name="Named Ins. Schedule - Page 6" sheetId="14" r:id="rId7"/>
    <sheet name="Location Schedule - Page 7 " sheetId="15" r:id="rId8"/>
    <sheet name="Driver Schedule - Page 8" sheetId="1" r:id="rId9"/>
    <sheet name="Vehicle Schedule - Page 9" sheetId="2" r:id="rId10"/>
    <sheet name="Vehicle Class Schedule-Page 10" sheetId="11" r:id="rId11"/>
    <sheet name="Filings - Page 11" sheetId="10" r:id="rId12"/>
  </sheets>
  <definedNames>
    <definedName name="__0CoverSheet">#REF!</definedName>
    <definedName name="__1Locations">#REF!</definedName>
    <definedName name="__2Named_Insureds">#REF!</definedName>
    <definedName name="__3GL_Exposures">#REF!</definedName>
    <definedName name="__4WC_Payroll">#REF!</definedName>
    <definedName name="__5WC_Monopolistic_Payroll">#REF!</definedName>
    <definedName name="__6Auto_Vehicle_Class_Sched">#REF!</definedName>
    <definedName name="__7UTC">#REF!</definedName>
    <definedName name="_xlnm._FilterDatabase" localSheetId="8" hidden="1">'Driver Schedule - Page 8'!$A$2:$D$2</definedName>
    <definedName name="_xlnm._FilterDatabase" localSheetId="7" hidden="1">'Location Schedule - Page 7 '!$B$7:$L$43</definedName>
    <definedName name="_xlnm._FilterDatabase" localSheetId="6" hidden="1">'Named Ins. Schedule - Page 6'!$B$6:$H$24</definedName>
    <definedName name="_Order1" hidden="1">255</definedName>
    <definedName name="_Sort" localSheetId="7" hidden="1">#REF!</definedName>
    <definedName name="_Sort" hidden="1">#REF!</definedName>
    <definedName name="_xlnm.Print_Area" localSheetId="1">' Submission - Page 1'!$A$1:$K$43</definedName>
    <definedName name="_xlnm.Print_Area" localSheetId="8">'Driver Schedule - Page 8'!$A$1:$E$90</definedName>
    <definedName name="_xlnm.Print_Area" localSheetId="0">Intro!$A$1:$A$39</definedName>
    <definedName name="_xlnm.Print_Area" localSheetId="4">'Large Loss Listing - Page 4'!$A$1:$H$23</definedName>
    <definedName name="_xlnm.Print_Area" localSheetId="7">'Location Schedule - Page 7 '!$A$1:$N$44</definedName>
    <definedName name="_xlnm.Print_Area" localSheetId="3">'Loss History - Page 3'!$A$1:$M$36</definedName>
    <definedName name="_xlnm.Print_Area" localSheetId="6">'Named Ins. Schedule - Page 6'!$A$1:$G$25</definedName>
    <definedName name="_xlnm.Print_Area" localSheetId="9">'Vehicle Schedule - Page 9'!$A$16:$O$119</definedName>
    <definedName name="_xlnm.Print_Titles" localSheetId="8">'Driver Schedule - Page 8'!$1:$2</definedName>
    <definedName name="_xlnm.Print_Titles" localSheetId="6">'Named Ins. Schedule - Page 6'!$6:$7</definedName>
    <definedName name="_xlnm.Print_Titles" localSheetId="9">'Vehicle Schedule - Page 9'!$16:$17</definedName>
    <definedName name="Z_1C40AE85_71A3_4829_B477_9161CEC1AFFF_.wvu.Cols" localSheetId="7" hidden="1">'Location Schedule - Page 7 '!#REF!,'Location Schedule - Page 7 '!#REF!</definedName>
    <definedName name="Z_1C40AE85_71A3_4829_B477_9161CEC1AFFF_.wvu.FilterData" localSheetId="7" hidden="1">'Location Schedule - Page 7 '!$B$7:$L$43</definedName>
    <definedName name="Z_1C40AE85_71A3_4829_B477_9161CEC1AFFF_.wvu.FilterData" localSheetId="6" hidden="1">'Named Ins. Schedule - Page 6'!$B$6:$H$24</definedName>
    <definedName name="Z_1C40AE85_71A3_4829_B477_9161CEC1AFFF_.wvu.PrintArea" localSheetId="7" hidden="1">'Location Schedule - Page 7 '!$A$1:$L$43</definedName>
    <definedName name="Z_1C40AE85_71A3_4829_B477_9161CEC1AFFF_.wvu.PrintArea" localSheetId="6" hidden="1">'Named Ins. Schedule - Page 6'!$A$1:$F$30</definedName>
    <definedName name="Z_1C40AE85_71A3_4829_B477_9161CEC1AFFF_.wvu.PrintTitles" localSheetId="7" hidden="1">'Location Schedule - Page 7 '!$7:$8</definedName>
    <definedName name="Z_1C40AE85_71A3_4829_B477_9161CEC1AFFF_.wvu.PrintTitles" localSheetId="6" hidden="1">'Named Ins. Schedule - Page 6'!#REF!</definedName>
    <definedName name="Z_569B96F9_847C_420B_99E0_85617EAD4C94_.wvu.Cols" localSheetId="7" hidden="1">'Location Schedule - Page 7 '!#REF!,'Location Schedule - Page 7 '!#REF!</definedName>
    <definedName name="Z_569B96F9_847C_420B_99E0_85617EAD4C94_.wvu.FilterData" localSheetId="7" hidden="1">'Location Schedule - Page 7 '!$B$7:$L$43</definedName>
    <definedName name="Z_569B96F9_847C_420B_99E0_85617EAD4C94_.wvu.FilterData" localSheetId="6" hidden="1">'Named Ins. Schedule - Page 6'!$B$6:$H$24</definedName>
    <definedName name="Z_569B96F9_847C_420B_99E0_85617EAD4C94_.wvu.PrintArea" localSheetId="7" hidden="1">'Location Schedule - Page 7 '!$A$1:$L$43</definedName>
    <definedName name="Z_569B96F9_847C_420B_99E0_85617EAD4C94_.wvu.PrintArea" localSheetId="6" hidden="1">'Named Ins. Schedule - Page 6'!$A$1:$F$30</definedName>
    <definedName name="Z_569B96F9_847C_420B_99E0_85617EAD4C94_.wvu.PrintTitles" localSheetId="7" hidden="1">'Location Schedule - Page 7 '!$7:$8</definedName>
    <definedName name="Z_569B96F9_847C_420B_99E0_85617EAD4C94_.wvu.PrintTitles" localSheetId="6" hidden="1">'Named Ins. Schedule - Page 6'!#REF!</definedName>
    <definedName name="Z_5DF882B0_9A2A_4CBB_B501_D0183C838239_.wvu.Cols" localSheetId="7" hidden="1">'Location Schedule - Page 7 '!#REF!,'Location Schedule - Page 7 '!#REF!</definedName>
    <definedName name="Z_5DF882B0_9A2A_4CBB_B501_D0183C838239_.wvu.FilterData" localSheetId="7" hidden="1">'Location Schedule - Page 7 '!$B$7:$L$43</definedName>
    <definedName name="Z_5DF882B0_9A2A_4CBB_B501_D0183C838239_.wvu.FilterData" localSheetId="6" hidden="1">'Named Ins. Schedule - Page 6'!$B$6:$H$24</definedName>
    <definedName name="Z_5DF882B0_9A2A_4CBB_B501_D0183C838239_.wvu.PrintArea" localSheetId="7" hidden="1">'Location Schedule - Page 7 '!$A$1:$L$43</definedName>
    <definedName name="Z_5DF882B0_9A2A_4CBB_B501_D0183C838239_.wvu.PrintArea" localSheetId="6" hidden="1">'Named Ins. Schedule - Page 6'!$A$1:$F$30</definedName>
    <definedName name="Z_5DF882B0_9A2A_4CBB_B501_D0183C838239_.wvu.PrintTitles" localSheetId="7" hidden="1">'Location Schedule - Page 7 '!$7:$8</definedName>
    <definedName name="Z_5DF882B0_9A2A_4CBB_B501_D0183C838239_.wvu.PrintTitles" localSheetId="6" hidden="1">'Named Ins. Schedule - Page 6'!#REF!</definedName>
  </definedNames>
  <calcPr calcId="162913"/>
</workbook>
</file>

<file path=xl/calcChain.xml><?xml version="1.0" encoding="utf-8"?>
<calcChain xmlns="http://schemas.openxmlformats.org/spreadsheetml/2006/main">
  <c r="C3" i="11" l="1"/>
  <c r="C2" i="11"/>
  <c r="C33" i="11"/>
  <c r="C4" i="6" l="1"/>
  <c r="C32" i="11" l="1"/>
  <c r="C28" i="11"/>
  <c r="C24" i="11"/>
  <c r="C20" i="11"/>
  <c r="C16" i="11"/>
  <c r="C12" i="11"/>
  <c r="C8" i="11"/>
  <c r="G9" i="7"/>
  <c r="G10" i="7"/>
  <c r="G11" i="7"/>
  <c r="G12" i="7"/>
  <c r="G13" i="7"/>
  <c r="G14" i="7"/>
  <c r="G15" i="7"/>
  <c r="G16" i="7"/>
  <c r="G17" i="7"/>
  <c r="G18" i="7"/>
  <c r="G19" i="7"/>
  <c r="G20" i="7"/>
  <c r="G21" i="7"/>
  <c r="G22" i="7"/>
  <c r="G23" i="7"/>
  <c r="G8" i="7"/>
  <c r="G7" i="7"/>
  <c r="H8" i="6"/>
  <c r="H9" i="6"/>
  <c r="H10" i="6"/>
  <c r="H11" i="6"/>
  <c r="H12" i="6"/>
  <c r="H13" i="6"/>
  <c r="H14" i="6"/>
  <c r="H15" i="6"/>
  <c r="H16" i="6"/>
  <c r="H17" i="6"/>
  <c r="H18" i="6"/>
  <c r="H19" i="6"/>
  <c r="H20" i="6"/>
  <c r="H21" i="6"/>
  <c r="H22" i="6"/>
  <c r="H23" i="6"/>
  <c r="H24" i="6"/>
  <c r="H25" i="6"/>
  <c r="H26" i="6"/>
  <c r="I26" i="6"/>
  <c r="H27" i="6"/>
  <c r="H28" i="6"/>
  <c r="I28" i="6"/>
  <c r="H29" i="6"/>
  <c r="H30" i="6"/>
  <c r="H7" i="6"/>
  <c r="I30" i="6"/>
  <c r="I29" i="6"/>
  <c r="I27" i="6"/>
  <c r="I25" i="6"/>
  <c r="D27" i="8"/>
  <c r="D28" i="8"/>
  <c r="C19" i="6"/>
  <c r="B20" i="6" s="1"/>
  <c r="C20" i="6" s="1"/>
  <c r="B21" i="6" s="1"/>
  <c r="C21" i="6" s="1"/>
  <c r="B22" i="6" s="1"/>
  <c r="C22" i="6" s="1"/>
  <c r="B23" i="6" s="1"/>
  <c r="C23" i="6" s="1"/>
  <c r="B24" i="6" s="1"/>
  <c r="C24" i="6" s="1"/>
  <c r="C25" i="6"/>
  <c r="B26" i="6" s="1"/>
  <c r="C26" i="6" s="1"/>
  <c r="B27" i="6" s="1"/>
  <c r="C27" i="6" s="1"/>
  <c r="B28" i="6" s="1"/>
  <c r="C28" i="6" s="1"/>
  <c r="B29" i="6" s="1"/>
  <c r="C29" i="6" s="1"/>
  <c r="B30" i="6" s="1"/>
  <c r="C30" i="6" s="1"/>
  <c r="C4" i="8"/>
  <c r="D4" i="7"/>
  <c r="I24" i="6"/>
  <c r="I23" i="6"/>
  <c r="I22" i="6"/>
  <c r="I21" i="6"/>
  <c r="I20" i="6"/>
  <c r="I19" i="6"/>
  <c r="I18" i="6"/>
  <c r="I17" i="6"/>
  <c r="I16" i="6"/>
  <c r="I15" i="6"/>
  <c r="I14" i="6"/>
  <c r="I13" i="6"/>
  <c r="C13" i="6"/>
  <c r="B14" i="6" s="1"/>
  <c r="C14" i="6" s="1"/>
  <c r="B15" i="6" s="1"/>
  <c r="C15" i="6" s="1"/>
  <c r="B16" i="6" s="1"/>
  <c r="C16" i="6" s="1"/>
  <c r="B17" i="6" s="1"/>
  <c r="C17" i="6" s="1"/>
  <c r="B18" i="6" s="1"/>
  <c r="C18" i="6" s="1"/>
  <c r="I12" i="6"/>
  <c r="I11" i="6"/>
  <c r="I10" i="6"/>
  <c r="I9" i="6"/>
  <c r="I8" i="6"/>
  <c r="I7" i="6"/>
  <c r="I31" i="6" s="1"/>
  <c r="C7" i="6"/>
  <c r="B8" i="6" s="1"/>
  <c r="C8" i="6" s="1"/>
  <c r="B9" i="6" s="1"/>
  <c r="C9" i="6" s="1"/>
  <c r="B10" i="6" s="1"/>
  <c r="C10" i="6" s="1"/>
  <c r="B11" i="6" s="1"/>
  <c r="C11" i="6" s="1"/>
  <c r="B12" i="6" s="1"/>
  <c r="C12" i="6" s="1"/>
  <c r="B6" i="5" l="1"/>
  <c r="C4" i="10"/>
</calcChain>
</file>

<file path=xl/comments1.xml><?xml version="1.0" encoding="utf-8"?>
<comments xmlns="http://schemas.openxmlformats.org/spreadsheetml/2006/main">
  <authors>
    <author>Christina Kim</author>
  </authors>
  <commentList>
    <comment ref="J29" authorId="0" shapeId="0">
      <text>
        <r>
          <rPr>
            <b/>
            <sz val="11"/>
            <color indexed="81"/>
            <rFont val="Tahoma"/>
            <family val="2"/>
          </rPr>
          <t>The number of vehicles, when used as a premium basis for Auto Liability, means any vehicle which is self-propelled.</t>
        </r>
        <r>
          <rPr>
            <sz val="9"/>
            <color indexed="81"/>
            <rFont val="Tahoma"/>
            <family val="2"/>
          </rPr>
          <t xml:space="preserve">
</t>
        </r>
      </text>
    </comment>
    <comment ref="J30" authorId="0" shapeId="0">
      <text>
        <r>
          <rPr>
            <b/>
            <sz val="11"/>
            <color indexed="81"/>
            <rFont val="Tahoma"/>
            <family val="2"/>
          </rPr>
          <t>The number of vehicles, when used as a premium basis for Auto Physical Damage, means self-propelled vehicles AND trailers.</t>
        </r>
        <r>
          <rPr>
            <sz val="9"/>
            <color indexed="81"/>
            <rFont val="Tahoma"/>
            <family val="2"/>
          </rPr>
          <t xml:space="preserve">
</t>
        </r>
      </text>
    </comment>
  </commentList>
</comments>
</file>

<file path=xl/comments2.xml><?xml version="1.0" encoding="utf-8"?>
<comments xmlns="http://schemas.openxmlformats.org/spreadsheetml/2006/main">
  <authors>
    <author>Deborah A. Johnson</author>
  </authors>
  <commentList>
    <comment ref="N7" authorId="0" shapeId="0">
      <text>
        <r>
          <rPr>
            <b/>
            <sz val="9"/>
            <color indexed="81"/>
            <rFont val="Tahoma"/>
            <family val="2"/>
          </rPr>
          <t>The following grid outlines the differences in each state and the general format that must be entered in the AIWCS UAIN field.  This is a mandatory field for several states for proof of coverage purposes and policy reporting. If the incorrect information is entered in AIWCS criticisms will be sent, and sometimes fines will be assessed. 
State State Acronym Typical Prefix/Suffix Length Entry Format Description
HI - DOL # Three leading zeros Leading 990 for non profit organizations
Leading letter 'Z' for temporary IDs 10 Alpha-numeric Dept of Labor Number
ME - UI Code First digit typically zero (0) 10 Numeric UAIN Number
MN - UI Number N/A 10 Numeric or "Exempt" State Unemployment ID Number
NJ - NJTIN First nine digits are typically employer's FEIN
Last three digits are zeros 12 Numeric Taxpayer ID Number
UT - UI Number N/A 7-10 Numeric Unemployment ID Number
RI - UAIN N/A
Temporary tax ID will have leading zero 10 Numeric UAIN Number</t>
        </r>
        <r>
          <rPr>
            <sz val="9"/>
            <color indexed="81"/>
            <rFont val="Tahoma"/>
            <family val="2"/>
          </rPr>
          <t xml:space="preserve">
</t>
        </r>
      </text>
    </comment>
  </commentList>
</comments>
</file>

<file path=xl/comments3.xml><?xml version="1.0" encoding="utf-8"?>
<comments xmlns="http://schemas.openxmlformats.org/spreadsheetml/2006/main">
  <authors>
    <author>Christina Kim</author>
  </authors>
  <commentList>
    <comment ref="H17" authorId="0" shapeId="0">
      <text>
        <r>
          <rPr>
            <sz val="14"/>
            <color indexed="81"/>
            <rFont val="Tahoma"/>
            <family val="2"/>
          </rPr>
          <t xml:space="preserve">New York DMV requires for the vehicles registered in the state of NY must have/report in the NY system VIN and License Plate No. for every vehicle. 
This information is needed prior to binding </t>
        </r>
      </text>
    </comment>
  </commentList>
</comments>
</file>

<file path=xl/sharedStrings.xml><?xml version="1.0" encoding="utf-8"?>
<sst xmlns="http://schemas.openxmlformats.org/spreadsheetml/2006/main" count="310" uniqueCount="262">
  <si>
    <t>Driver Schedule</t>
  </si>
  <si>
    <t>Driver Name</t>
  </si>
  <si>
    <t>Date of Birth</t>
  </si>
  <si>
    <t>License State</t>
  </si>
  <si>
    <t>License Number</t>
  </si>
  <si>
    <t>Private Passenger</t>
  </si>
  <si>
    <t>Lt. Truck</t>
  </si>
  <si>
    <t>Md. Truck</t>
  </si>
  <si>
    <t>Trailer</t>
  </si>
  <si>
    <t>45,000 +</t>
  </si>
  <si>
    <t>250+</t>
  </si>
  <si>
    <t>Vehicle Schedule</t>
  </si>
  <si>
    <t>Fleet Number</t>
  </si>
  <si>
    <t>Year</t>
  </si>
  <si>
    <t>Make</t>
  </si>
  <si>
    <t>Model</t>
  </si>
  <si>
    <t>VIN</t>
  </si>
  <si>
    <t>Garage City</t>
  </si>
  <si>
    <t>Garage State</t>
  </si>
  <si>
    <t>Radius</t>
  </si>
  <si>
    <t>Cost New</t>
  </si>
  <si>
    <t>Coverage</t>
  </si>
  <si>
    <t>We look forward to working with you!</t>
  </si>
  <si>
    <t xml:space="preserve"> Submission Form </t>
  </si>
  <si>
    <t>This form must be completed in full before coverage can be bound</t>
  </si>
  <si>
    <t xml:space="preserve">Captive Program: </t>
  </si>
  <si>
    <t>Date:</t>
  </si>
  <si>
    <t>Producer Information:</t>
  </si>
  <si>
    <t>Brokerage Agency:</t>
  </si>
  <si>
    <t>Address:</t>
  </si>
  <si>
    <t>City/State/Zip:</t>
  </si>
  <si>
    <t>Producer:</t>
  </si>
  <si>
    <t>Phone/Ext.:</t>
  </si>
  <si>
    <t>Email:</t>
  </si>
  <si>
    <t>Fax:</t>
  </si>
  <si>
    <t>Client/Prospect Information:</t>
  </si>
  <si>
    <t>Prospect Name:</t>
  </si>
  <si>
    <t>Contact(s):</t>
  </si>
  <si>
    <t>SAFETY Contact(s):</t>
  </si>
  <si>
    <t>Type of Business:</t>
  </si>
  <si>
    <t>Web Site:</t>
  </si>
  <si>
    <t>SIC Code:</t>
  </si>
  <si>
    <t>NAIC Code:</t>
  </si>
  <si>
    <t>Auto Radius %:</t>
  </si>
  <si>
    <t>Local</t>
  </si>
  <si>
    <t>Intermediate</t>
  </si>
  <si>
    <t>Long Haul</t>
  </si>
  <si>
    <t xml:space="preserve">Coverage To Be </t>
  </si>
  <si>
    <t>Included in Captive? (YES or NO)</t>
  </si>
  <si>
    <t>Projected Premium</t>
  </si>
  <si>
    <t>Expiration Date</t>
  </si>
  <si>
    <t>Exposure Factor</t>
  </si>
  <si>
    <t>Exposure</t>
  </si>
  <si>
    <t>Quoted For Captive:</t>
  </si>
  <si>
    <t>Workers Compensation</t>
  </si>
  <si>
    <t>Payroll:</t>
  </si>
  <si>
    <t>General Liability</t>
  </si>
  <si>
    <t>Sales or GL Payroll:</t>
  </si>
  <si>
    <t>Automobile Liability</t>
  </si>
  <si>
    <t>Current Vehicle Counts:</t>
  </si>
  <si>
    <t xml:space="preserve">Powered </t>
  </si>
  <si>
    <t>Powered + Non powered</t>
  </si>
  <si>
    <t xml:space="preserve">Does the insured operate or have Employee Leasing Exposure?              </t>
  </si>
  <si>
    <t>If Yes, please explain:</t>
  </si>
  <si>
    <t>Private aircraft, leased, or operated?</t>
  </si>
  <si>
    <t>If Yes, please explain</t>
  </si>
  <si>
    <t>USL&amp;H exposure?</t>
  </si>
  <si>
    <t>If Yes, please describe</t>
  </si>
  <si>
    <t>Name:</t>
  </si>
  <si>
    <t>Line of Coverage</t>
  </si>
  <si>
    <t>Premium, Exposure, and Loss History Data</t>
  </si>
  <si>
    <t>To be considered for captive pricing, each line of desired coverage must be filled out in its entirety.  Missing information disables us from quoting.</t>
  </si>
  <si>
    <t xml:space="preserve">Policy Dates (mo. &amp; day)   Effective   ... Expiration </t>
  </si>
  <si>
    <t>Carrier</t>
  </si>
  <si>
    <t>Audited Premium</t>
  </si>
  <si>
    <t>Paid Losses + Expenses</t>
  </si>
  <si>
    <t>+ Outstanding Reserves</t>
  </si>
  <si>
    <t>= Total Incurred</t>
  </si>
  <si>
    <t>Loss Ratio</t>
  </si>
  <si>
    <t># of Losses</t>
  </si>
  <si>
    <t>Valuation Date</t>
  </si>
  <si>
    <t>*Prem. Code</t>
  </si>
  <si>
    <t>**Exposure Base</t>
  </si>
  <si>
    <t xml:space="preserve">  WORKERS   COMP</t>
  </si>
  <si>
    <t>GENERAL LIABILITY</t>
  </si>
  <si>
    <t>AUTO LIABILITY</t>
  </si>
  <si>
    <t>AUTO PHYSICAL DAMAGE</t>
  </si>
  <si>
    <t>* Premium Code</t>
  </si>
  <si>
    <t>GC= Guaranteed Cost</t>
  </si>
  <si>
    <t>IR= Incurred Loss Retro</t>
  </si>
  <si>
    <t>OT= Other</t>
  </si>
  <si>
    <t xml:space="preserve">DV= Dividend </t>
  </si>
  <si>
    <t>PR= Paid Loss Retro</t>
  </si>
  <si>
    <t>**Exposure Base:</t>
  </si>
  <si>
    <t>WC- Provide PAYROLL excluding monopolistic.</t>
  </si>
  <si>
    <t>AL- Provide count of POWER units.</t>
  </si>
  <si>
    <t>GL- Provide SALES Unless Contractor.</t>
  </si>
  <si>
    <t>APD - Provide counts of POWER &amp; NON-POWERED</t>
  </si>
  <si>
    <t>(for Contractor, provide Payroll LESS Clerical &amp; Sales Payroll)</t>
  </si>
  <si>
    <t xml:space="preserve"> (trailers only) units (e.g. P/NP)</t>
  </si>
  <si>
    <t xml:space="preserve">Large Loss Listing </t>
  </si>
  <si>
    <t>Policy Year</t>
  </si>
  <si>
    <t xml:space="preserve">Accident Date </t>
  </si>
  <si>
    <t>Loss Description</t>
  </si>
  <si>
    <t>Paid Loss</t>
  </si>
  <si>
    <t>Reserve Loss</t>
  </si>
  <si>
    <t>Total Incurred</t>
  </si>
  <si>
    <t>Workers' Compensation</t>
  </si>
  <si>
    <t>Projected Payroll</t>
  </si>
  <si>
    <t>STATE</t>
  </si>
  <si>
    <t>CLASS CODE</t>
  </si>
  <si>
    <t>DESCRIPTION</t>
  </si>
  <si>
    <t>ESTIMATED PAYROLL</t>
  </si>
  <si>
    <t>INDIVIDUALS INCLUDED/EXCLUDED</t>
  </si>
  <si>
    <t>PARTNERS,OFFICERS,RELATIVES (Must be employed by business operations) To be Included or Exluded (Remuneration/Payroll to be included must be a part of rating information section.)</t>
  </si>
  <si>
    <t>LOC #</t>
  </si>
  <si>
    <t>NAME</t>
  </si>
  <si>
    <t>TITLE/RELATIONSHIP</t>
  </si>
  <si>
    <t>OWNERSHIP%</t>
  </si>
  <si>
    <t>DUTIES</t>
  </si>
  <si>
    <t>INC/EXC</t>
  </si>
  <si>
    <t>REMUNERATION/PAYROLL</t>
  </si>
  <si>
    <t>COPY AND PASTE ADDITIONAL LINES IF NEEDED</t>
  </si>
  <si>
    <t>TOTAL</t>
  </si>
  <si>
    <t>This is the projected payroll amount from page #1 of the submission.Please make sure that these match.</t>
  </si>
  <si>
    <t>Named Insured</t>
  </si>
  <si>
    <t>FEIN</t>
  </si>
  <si>
    <t>Street Address</t>
  </si>
  <si>
    <t>City</t>
  </si>
  <si>
    <t>Motor  Carrier  Filing  Information</t>
  </si>
  <si>
    <t>Member's  Name:</t>
  </si>
  <si>
    <t>Name of Entity</t>
  </si>
  <si>
    <t>MC / MX Number</t>
  </si>
  <si>
    <t>DOT Number</t>
  </si>
  <si>
    <t>Type of Filing       Required</t>
  </si>
  <si>
    <t>State  or  Jurisdiction</t>
  </si>
  <si>
    <r>
      <t xml:space="preserve">Thank you for submitting this account to </t>
    </r>
    <r>
      <rPr>
        <b/>
        <i/>
        <sz val="11"/>
        <rFont val="Arial"/>
        <family val="2"/>
      </rPr>
      <t xml:space="preserve">ARTEX Risk Solutions Inc. for consideration in one of our programs. </t>
    </r>
    <r>
      <rPr>
        <sz val="11"/>
        <color indexed="8"/>
        <rFont val="Calibri"/>
        <family val="2"/>
      </rPr>
      <t xml:space="preserve"> These forms have been created to simplify your efforts and streamline the submission process. Please take the time to complete each form electronically and in the format provided. This will assist us in providing you, and the client, quotes in a timely manner. In addition to these forms, please provide the following information:</t>
    </r>
  </si>
  <si>
    <t>Complete the entire Excel workbook which includes the following items.</t>
  </si>
  <si>
    <r>
      <t>·</t>
    </r>
    <r>
      <rPr>
        <sz val="12"/>
        <color indexed="8"/>
        <rFont val="Calibri"/>
        <family val="2"/>
      </rPr>
      <t xml:space="preserve"> A brief narrative of your prospect’s operation</t>
    </r>
  </si>
  <si>
    <r>
      <t>·</t>
    </r>
    <r>
      <rPr>
        <sz val="12"/>
        <color indexed="8"/>
        <rFont val="Calibri"/>
        <family val="2"/>
      </rPr>
      <t xml:space="preserve"> Signed Acord Forms for all lines of coverage to be quoted</t>
    </r>
  </si>
  <si>
    <r>
      <t>·</t>
    </r>
    <r>
      <rPr>
        <sz val="12"/>
        <color indexed="8"/>
        <rFont val="Calibri"/>
        <family val="2"/>
      </rPr>
      <t xml:space="preserve"> Current audited financial statements, including auditor’s notes - (Two full years &amp; Current Interims)</t>
    </r>
  </si>
  <si>
    <r>
      <t>·</t>
    </r>
    <r>
      <rPr>
        <sz val="12"/>
        <color indexed="8"/>
        <rFont val="Calibri"/>
        <family val="2"/>
      </rPr>
      <t xml:space="preserve"> Safety/Loss control information</t>
    </r>
  </si>
  <si>
    <r>
      <t>·</t>
    </r>
    <r>
      <rPr>
        <sz val="12"/>
        <color indexed="8"/>
        <rFont val="Calibri"/>
        <family val="2"/>
      </rPr>
      <t xml:space="preserve"> Supplemental Application needs to be completed for  Contracting, Trucking, &amp; Warehousing Risks</t>
    </r>
  </si>
  <si>
    <r>
      <t>·</t>
    </r>
    <r>
      <rPr>
        <sz val="12"/>
        <color indexed="8"/>
        <rFont val="Calibri"/>
        <family val="2"/>
      </rPr>
      <t xml:space="preserve"> Copy of the most current experience modication rating (NCCI, CA, PA, DE, NJ Bureau etc.)</t>
    </r>
  </si>
  <si>
    <t>5) Projected payrolls by class codes by state (WC Projected Payroll - Page 5).</t>
  </si>
  <si>
    <t>1) Broker and Insured Information including the contact information &amp; the company website address.</t>
  </si>
  <si>
    <r>
      <t xml:space="preserve">    ·</t>
    </r>
    <r>
      <rPr>
        <sz val="12"/>
        <color indexed="8"/>
        <rFont val="Calibri"/>
        <family val="2"/>
      </rPr>
      <t xml:space="preserve"> Current copies of loss runs for the past </t>
    </r>
    <r>
      <rPr>
        <b/>
        <sz val="12"/>
        <rFont val="Arial"/>
        <family val="2"/>
      </rPr>
      <t xml:space="preserve">five years plus the current year </t>
    </r>
    <r>
      <rPr>
        <sz val="12"/>
        <color indexed="8"/>
        <rFont val="Calibri"/>
        <family val="2"/>
      </rPr>
      <t>by line of coverage, by year</t>
    </r>
  </si>
  <si>
    <t>7) Driver Schedule - Including DOB/License No./State (Driver Schedule - Page 7).</t>
  </si>
  <si>
    <t>8) Vehicle Schedule - Including year, make, model, VIN, weight class, value new, and garaged location (Vehicle Schedule - Page 8).</t>
  </si>
  <si>
    <t>3)  Currently valued (not older than 90 days from the target effective date) 5 years of historical losses plus the current year.  Loss summary in the submission (Loss History - Page 3) should match the loss runs. Also need the historical premiums and exposures for all years for all lines being considered.</t>
  </si>
  <si>
    <t>Line of Business Required</t>
  </si>
  <si>
    <t>WC</t>
  </si>
  <si>
    <t>GL</t>
  </si>
  <si>
    <t>Auto</t>
  </si>
  <si>
    <t xml:space="preserve">6) Named insured/Additional named insured, corresponding FEIN,  ownership information, description of operation, location schedule and the employee concentration by location, state specific unemployment insurance account number, and the line of coverage for the each additional named insured (Named Insured &amp; Loc - Page 6). </t>
  </si>
  <si>
    <t>Limit (If applicable)</t>
  </si>
  <si>
    <t>Address</t>
  </si>
  <si>
    <t>Years in Business:</t>
  </si>
  <si>
    <t># Employees:</t>
  </si>
  <si>
    <t>Experience Mod:</t>
  </si>
  <si>
    <t>Broker EPIC Code:</t>
  </si>
  <si>
    <t>Client EPIC Code:</t>
  </si>
  <si>
    <t>First Named Insured FEIN</t>
  </si>
  <si>
    <t xml:space="preserve">Existing Client? </t>
  </si>
  <si>
    <t>WC Waiver of Subrogation:</t>
  </si>
  <si>
    <t xml:space="preserve">Requested Additional Terms &amp; Conditions </t>
  </si>
  <si>
    <t>2) ALL additional terms and conditions MUST be outlined on the Add'l Terms &amp; Conditions - Page 2 of the submission for consideration by the fronting carrier.  These should only be terms and conditions that are not already provided for on the Standard Coverage Template.</t>
  </si>
  <si>
    <t>Total Number of Power Units for Automobile Liability - AL</t>
  </si>
  <si>
    <t>Total Number of Power Units &amp; Non-Power Units covered for Automobile Physical Damage - APD</t>
  </si>
  <si>
    <t>Type</t>
  </si>
  <si>
    <t>Unit Count</t>
  </si>
  <si>
    <t>PRIVATE PASSENGER VEHICLES</t>
  </si>
  <si>
    <t>0 - 50 MILES</t>
  </si>
  <si>
    <t>51 - 200 MILES</t>
  </si>
  <si>
    <t>&gt; 200 MILES</t>
  </si>
  <si>
    <t>LIGHT TRUCKS (GROSS VEHICLE WEIGHT 0 to 10,000 POUNDS)</t>
  </si>
  <si>
    <t>MEDIUM TRUCKS (GROSS VEHICLE WEIGHT 10,001 to 20,000 POUNDS)</t>
  </si>
  <si>
    <t>HEAVY TRUCKS (GROSS VEHICLE WEIGHT 20,001 to 45,000 POUNDS)</t>
  </si>
  <si>
    <t>EXTRA HEAVY TRUCKS (GROSS VEHICLE WEIGHT &gt; 45,000 POUNDS)</t>
  </si>
  <si>
    <t>HEAVY TRACTORS (GROSS VEHICLE WEIGHT 0 to 45,000 POUNDS)</t>
  </si>
  <si>
    <t>EXTRA HEAVY TRACTORS (GROSS VEHICLE WEIGHT &gt; 45,000 POUNDS)</t>
  </si>
  <si>
    <t>TOTAL POWER UNITS</t>
  </si>
  <si>
    <t>TOTAL NON-POWER UNITS/TRAILERS</t>
  </si>
  <si>
    <t>DEALER PLATES</t>
  </si>
  <si>
    <r>
      <t xml:space="preserve">Coverage Terms and Conditions-   </t>
    </r>
    <r>
      <rPr>
        <b/>
        <sz val="10"/>
        <color indexed="9"/>
        <rFont val="Arial"/>
        <family val="2"/>
      </rPr>
      <t>Review the account's desired coverage against the respective captive program's Template of Coverage.  If you are seeking inclusion of any terms and conditions not shown, list these by line of coverage on a separate page and provide copies of subject endorsements.  (</t>
    </r>
    <r>
      <rPr>
        <b/>
        <i/>
        <sz val="10"/>
        <color indexed="9"/>
        <rFont val="Arial"/>
        <family val="2"/>
      </rPr>
      <t>For a copy of program's Template of Coverage, contact the program's ARTEX Account Executive).</t>
    </r>
  </si>
  <si>
    <r>
      <t xml:space="preserve">Vehicle Type </t>
    </r>
    <r>
      <rPr>
        <b/>
        <sz val="14"/>
        <color indexed="9"/>
        <rFont val="Arial"/>
        <family val="2"/>
      </rPr>
      <t>(select from the drop down box)</t>
    </r>
  </si>
  <si>
    <r>
      <t xml:space="preserve">We have built in formulas which will save you time in completing these forms.  </t>
    </r>
    <r>
      <rPr>
        <sz val="11"/>
        <color indexed="8"/>
        <rFont val="Calibri"/>
        <family val="2"/>
      </rPr>
      <t xml:space="preserve">Whenever possible, please do not amend the boxes.  </t>
    </r>
  </si>
  <si>
    <t>10) Required auto filings - Inluding name of entity, FEIN/MC/MX/DOT# and type of filing, state , and limits (if applicable) (Auto Filings - Page 10)</t>
  </si>
  <si>
    <t xml:space="preserve">9) Vehicle Class Schedule - Complete the spreadsheet based on vehicle schedule listed on page 8, the total unit counts should match the numbers shown on (Vehicle Schedule - Page 8).  </t>
  </si>
  <si>
    <t>Comments</t>
  </si>
  <si>
    <t>Class Code</t>
  </si>
  <si>
    <t xml:space="preserve">Parameter of Auto Physical Damage coverage if all units are NOT covered:  </t>
  </si>
  <si>
    <t>(over $100,000 Incurred)</t>
  </si>
  <si>
    <t xml:space="preserve">Descripton of operation, what potential challenges if any, and why should captive members consider this prospect?  </t>
  </si>
  <si>
    <t>4) For any individual losses that exceed $100,000 in incurred amount, provide detailed  information of the incident and the controls that have been implemented following the loss to mitigate a future occurrence (Large Loss Listing - Page 4).</t>
  </si>
  <si>
    <r>
      <t>·</t>
    </r>
    <r>
      <rPr>
        <sz val="12"/>
        <color indexed="8"/>
        <rFont val="Calibri"/>
        <family val="2"/>
      </rPr>
      <t xml:space="preserve"> Historical premiums and exposures for the past </t>
    </r>
    <r>
      <rPr>
        <b/>
        <sz val="14"/>
        <color indexed="8"/>
        <rFont val="Calibri"/>
        <family val="2"/>
      </rPr>
      <t>five years plus the current year</t>
    </r>
    <r>
      <rPr>
        <b/>
        <sz val="12"/>
        <color indexed="8"/>
        <rFont val="Calibri"/>
        <family val="2"/>
      </rPr>
      <t xml:space="preserve"> </t>
    </r>
    <r>
      <rPr>
        <sz val="12"/>
        <color indexed="8"/>
        <rFont val="Calibri"/>
        <family val="2"/>
      </rPr>
      <t>by line of coverage, by year</t>
    </r>
  </si>
  <si>
    <t>AUTO SCHEDULE GUIDELINE</t>
  </si>
  <si>
    <t>Definition of Number of Vehicles For Auto Liability</t>
  </si>
  <si>
    <t>Definition of Number of Vehicles For Auto Physical Damage</t>
  </si>
  <si>
    <t>The number of vehicles, when used as a premium basis for Auto Liability, means any vehicles which is self-propelled.</t>
  </si>
  <si>
    <t>SYMBOL</t>
  </si>
  <si>
    <t>WEIGHT</t>
  </si>
  <si>
    <t>PPT</t>
  </si>
  <si>
    <t>LT</t>
  </si>
  <si>
    <t>MT</t>
  </si>
  <si>
    <t>HT</t>
  </si>
  <si>
    <t>XHT</t>
  </si>
  <si>
    <t>TT</t>
  </si>
  <si>
    <t>XHTT</t>
  </si>
  <si>
    <t>ST</t>
  </si>
  <si>
    <t>SUT</t>
  </si>
  <si>
    <t>OTH</t>
  </si>
  <si>
    <t>Private Passenger Types</t>
  </si>
  <si>
    <t>Light Trucks</t>
  </si>
  <si>
    <t>Medium Trucks</t>
  </si>
  <si>
    <t>Heavy Trucks</t>
  </si>
  <si>
    <t>Truck Tractors</t>
  </si>
  <si>
    <t>Extra Heavy Truck Tractors</t>
  </si>
  <si>
    <t>Semi Trailers</t>
  </si>
  <si>
    <t>Trailers</t>
  </si>
  <si>
    <t>Service Utility Trailers</t>
  </si>
  <si>
    <t>T</t>
  </si>
  <si>
    <t>Extra Heavy Trucks</t>
  </si>
  <si>
    <t>Other Type(s) Not described above:</t>
  </si>
  <si>
    <t>N/A</t>
  </si>
  <si>
    <t>(0 - 10,000 lbs. GVW)</t>
  </si>
  <si>
    <t>(10,001 - 20,000 lbs. GVW)</t>
  </si>
  <si>
    <t>(20,001 - 45,000 lbs. GVW)</t>
  </si>
  <si>
    <t>(Over 45,000 lbs. GVW)</t>
  </si>
  <si>
    <t>(0 - 45,000 lbs. GVW)</t>
  </si>
  <si>
    <t>(0 - 2,000 lbs. GVW)</t>
  </si>
  <si>
    <r>
      <t xml:space="preserve">Radius                                                           </t>
    </r>
    <r>
      <rPr>
        <b/>
        <sz val="14"/>
        <color indexed="9"/>
        <rFont val="Arial"/>
        <family val="2"/>
      </rPr>
      <t>(select from the drop down box)</t>
    </r>
  </si>
  <si>
    <r>
      <t xml:space="preserve">GVW                                               </t>
    </r>
    <r>
      <rPr>
        <b/>
        <sz val="14"/>
        <color indexed="9"/>
        <rFont val="Arial"/>
        <family val="2"/>
      </rPr>
      <t>(select from the drop down box)</t>
    </r>
  </si>
  <si>
    <r>
      <t>The number of vehicles, when used as a premium basis for Auto Physical Damage, means self-propelled vehicles</t>
    </r>
    <r>
      <rPr>
        <b/>
        <u/>
        <sz val="14"/>
        <color indexed="8"/>
        <rFont val="Arial"/>
        <family val="2"/>
      </rPr>
      <t xml:space="preserve"> AND trailers</t>
    </r>
    <r>
      <rPr>
        <sz val="14"/>
        <color indexed="8"/>
        <rFont val="Arial"/>
        <family val="2"/>
      </rPr>
      <t>.</t>
    </r>
  </si>
  <si>
    <t>Average Loss Ratio</t>
  </si>
  <si>
    <t>AL Only - N/A for Trailers</t>
  </si>
  <si>
    <t>AL &amp; APD - Powered Units Only</t>
  </si>
  <si>
    <t>New York License Plate Number                  [if applicable]</t>
  </si>
  <si>
    <t>Heavy Truck</t>
  </si>
  <si>
    <t>X-Heavy Truck</t>
  </si>
  <si>
    <t>Truck Tractor</t>
  </si>
  <si>
    <t>X-Heavy Truck Tractor</t>
  </si>
  <si>
    <t>APD Only - Trailers Only</t>
  </si>
  <si>
    <t>NAMED INSURED SCHEDULE</t>
  </si>
  <si>
    <t>Relationship to Insured</t>
  </si>
  <si>
    <t xml:space="preserve">Line of Business Required </t>
  </si>
  <si>
    <t>Do we really need this?</t>
  </si>
  <si>
    <t xml:space="preserve">LOCATION SCHEDULE </t>
  </si>
  <si>
    <t>St</t>
  </si>
  <si>
    <t>Zip</t>
  </si>
  <si>
    <t>Number of Employees</t>
  </si>
  <si>
    <t>Description of Operations</t>
  </si>
  <si>
    <t>Ownership Information</t>
  </si>
  <si>
    <t>State Specific
Unemployment Insurance Acct. No.</t>
  </si>
  <si>
    <t xml:space="preserve"> </t>
  </si>
  <si>
    <t>*If APD is requested, this will apply to all applicable power units and Trailers in the Vehicle Schedule unless specified under ATC Page 2</t>
  </si>
  <si>
    <r>
      <t>Auto Physical Damage (APD)</t>
    </r>
    <r>
      <rPr>
        <b/>
        <sz val="10"/>
        <color rgb="FFC00000"/>
        <rFont val="Arial"/>
        <family val="2"/>
      </rPr>
      <t>*</t>
    </r>
  </si>
  <si>
    <t>0 - 10,000</t>
  </si>
  <si>
    <t>10,001 - 20,000</t>
  </si>
  <si>
    <t>20,001 - 45,000</t>
  </si>
  <si>
    <t>51 - 250</t>
  </si>
  <si>
    <t>0 - 50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</si>
</sst>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mm/dd/yy;@"/>
    <numFmt numFmtId="165" formatCode="&quot;$&quot;#,##0"/>
    <numFmt numFmtId="166" formatCode="m/d/yy;@"/>
    <numFmt numFmtId="167" formatCode="_([$€-2]* #,##0.00_);_([$€-2]* \(#,##0.00\);_([$€-2]* &quot;-&quot;??_)"/>
  </numFmts>
  <fonts count="93">
    <font>
      <sz val="11"/>
      <color theme="1"/>
      <name val="Calibri"/>
      <family val="2"/>
      <scheme val="minor"/>
    </font>
    <font>
      <sz val="10"/>
      <name val="MS Sans Serif"/>
      <family val="2"/>
    </font>
    <font>
      <sz val="10"/>
      <name val="Arial"/>
      <family val="2"/>
    </font>
    <font>
      <sz val="10"/>
      <name val="Arial"/>
      <family val="2"/>
    </font>
    <font>
      <b/>
      <i/>
      <sz val="10"/>
      <name val="Arial"/>
      <family val="2"/>
    </font>
    <font>
      <b/>
      <sz val="10"/>
      <name val="Arial"/>
      <family val="2"/>
    </font>
    <font>
      <sz val="10"/>
      <color indexed="9"/>
      <name val="Arial"/>
      <family val="2"/>
    </font>
    <font>
      <b/>
      <sz val="14"/>
      <color indexed="9"/>
      <name val="Century"/>
      <family val="1"/>
    </font>
    <font>
      <sz val="14"/>
      <color indexed="9"/>
      <name val="Arial"/>
      <family val="2"/>
    </font>
    <font>
      <b/>
      <sz val="12"/>
      <name val="Arial"/>
      <family val="2"/>
    </font>
    <font>
      <u/>
      <sz val="8.5"/>
      <color indexed="12"/>
      <name val="Arial"/>
      <family val="2"/>
    </font>
    <font>
      <b/>
      <sz val="14"/>
      <name val="Arial"/>
      <family val="2"/>
    </font>
    <font>
      <sz val="12"/>
      <name val="Arial"/>
      <family val="2"/>
    </font>
    <font>
      <b/>
      <sz val="14"/>
      <name val="Century"/>
      <family val="1"/>
    </font>
    <font>
      <sz val="14"/>
      <name val="Arial"/>
      <family val="2"/>
    </font>
    <font>
      <sz val="10"/>
      <color indexed="8"/>
      <name val="Arial"/>
      <family val="2"/>
    </font>
    <font>
      <sz val="8"/>
      <name val="Arial"/>
      <family val="2"/>
    </font>
    <font>
      <sz val="11"/>
      <name val="Arial"/>
      <family val="2"/>
    </font>
    <font>
      <b/>
      <sz val="11"/>
      <name val="Arial"/>
      <family val="2"/>
    </font>
    <font>
      <sz val="7"/>
      <name val="Arial"/>
      <family val="2"/>
    </font>
    <font>
      <sz val="10"/>
      <name val="Arial"/>
      <family val="2"/>
    </font>
    <font>
      <b/>
      <sz val="11"/>
      <name val="Times New Roman"/>
      <family val="1"/>
    </font>
    <font>
      <b/>
      <sz val="18"/>
      <name val="Arial"/>
      <family val="2"/>
    </font>
    <font>
      <sz val="12"/>
      <name val="Times New Roman"/>
      <family val="1"/>
    </font>
    <font>
      <u/>
      <sz val="10"/>
      <color indexed="12"/>
      <name val="Arial"/>
      <family val="2"/>
    </font>
    <font>
      <sz val="6"/>
      <name val="Arial"/>
      <family val="2"/>
    </font>
    <font>
      <sz val="11"/>
      <color indexed="8"/>
      <name val="Calibri"/>
      <family val="2"/>
    </font>
    <font>
      <sz val="12"/>
      <color indexed="8"/>
      <name val="Calibri"/>
      <family val="2"/>
    </font>
    <font>
      <b/>
      <i/>
      <sz val="11"/>
      <name val="Arial"/>
      <family val="2"/>
    </font>
    <font>
      <sz val="11"/>
      <name val="Symbol"/>
      <family val="1"/>
      <charset val="2"/>
    </font>
    <font>
      <i/>
      <sz val="11"/>
      <name val="Arial"/>
      <family val="2"/>
    </font>
    <font>
      <sz val="12"/>
      <name val="Symbol"/>
      <family val="1"/>
      <charset val="2"/>
    </font>
    <font>
      <u/>
      <sz val="11"/>
      <color indexed="12"/>
      <name val="Arial"/>
      <family val="2"/>
    </font>
    <font>
      <b/>
      <sz val="14"/>
      <color indexed="9"/>
      <name val="Arial"/>
      <family val="2"/>
    </font>
    <font>
      <b/>
      <sz val="10"/>
      <color indexed="9"/>
      <name val="Arial"/>
      <family val="2"/>
    </font>
    <font>
      <b/>
      <i/>
      <sz val="10"/>
      <color indexed="9"/>
      <name val="Arial"/>
      <family val="2"/>
    </font>
    <font>
      <b/>
      <sz val="12"/>
      <color indexed="8"/>
      <name val="Calibri"/>
      <family val="2"/>
    </font>
    <font>
      <b/>
      <sz val="14"/>
      <color indexed="8"/>
      <name val="Calibri"/>
      <family val="2"/>
    </font>
    <font>
      <sz val="9"/>
      <color indexed="81"/>
      <name val="Tahoma"/>
      <family val="2"/>
    </font>
    <font>
      <sz val="14"/>
      <color indexed="81"/>
      <name val="Tahoma"/>
      <family val="2"/>
    </font>
    <font>
      <b/>
      <sz val="11"/>
      <color indexed="81"/>
      <name val="Tahoma"/>
      <family val="2"/>
    </font>
    <font>
      <sz val="14"/>
      <color indexed="8"/>
      <name val="Arial"/>
      <family val="2"/>
    </font>
    <font>
      <b/>
      <sz val="10"/>
      <color indexed="8"/>
      <name val="Arial"/>
      <family val="2"/>
    </font>
    <font>
      <b/>
      <u/>
      <sz val="14"/>
      <color indexed="8"/>
      <name val="Arial"/>
      <family val="2"/>
    </font>
    <font>
      <sz val="11"/>
      <color theme="1"/>
      <name val="Calibri"/>
      <family val="2"/>
      <scheme val="minor"/>
    </font>
    <font>
      <sz val="11"/>
      <color theme="0"/>
      <name val="Calibri"/>
      <family val="2"/>
      <scheme val="minor"/>
    </font>
    <font>
      <b/>
      <sz val="11"/>
      <color theme="1"/>
      <name val="Calibri"/>
      <family val="2"/>
      <scheme val="minor"/>
    </font>
    <font>
      <sz val="10"/>
      <color theme="1"/>
      <name val="Calibri"/>
      <family val="2"/>
      <scheme val="minor"/>
    </font>
    <font>
      <sz val="12"/>
      <color theme="1"/>
      <name val="Calibri"/>
      <family val="2"/>
      <scheme val="minor"/>
    </font>
    <font>
      <b/>
      <sz val="11"/>
      <color theme="1"/>
      <name val="Arial"/>
      <family val="2"/>
    </font>
    <font>
      <sz val="11"/>
      <color theme="1"/>
      <name val="Arial"/>
      <family val="2"/>
    </font>
    <font>
      <sz val="14"/>
      <color theme="1"/>
      <name val="Arial"/>
      <family val="2"/>
    </font>
    <font>
      <b/>
      <sz val="10"/>
      <color theme="0"/>
      <name val="Arial"/>
      <family val="2"/>
    </font>
    <font>
      <b/>
      <sz val="8"/>
      <color theme="0"/>
      <name val="Arial"/>
      <family val="2"/>
    </font>
    <font>
      <sz val="11"/>
      <color theme="0"/>
      <name val="Arial"/>
      <family val="2"/>
    </font>
    <font>
      <sz val="10"/>
      <color theme="0"/>
      <name val="Arial"/>
      <family val="2"/>
    </font>
    <font>
      <b/>
      <sz val="12"/>
      <color theme="0"/>
      <name val="Arial"/>
      <family val="2"/>
    </font>
    <font>
      <b/>
      <sz val="16"/>
      <color theme="0"/>
      <name val="Arial"/>
      <family val="2"/>
    </font>
    <font>
      <b/>
      <sz val="10"/>
      <color theme="1"/>
      <name val="Arial"/>
      <family val="2"/>
    </font>
    <font>
      <sz val="10"/>
      <color theme="1"/>
      <name val="Arial"/>
      <family val="2"/>
    </font>
    <font>
      <b/>
      <sz val="11"/>
      <color rgb="FFDC6B2F"/>
      <name val="Arial"/>
      <family val="2"/>
    </font>
    <font>
      <b/>
      <sz val="11"/>
      <color theme="0"/>
      <name val="Arial"/>
      <family val="2"/>
    </font>
    <font>
      <sz val="10"/>
      <color rgb="FF0000FF"/>
      <name val="Arial"/>
      <family val="2"/>
    </font>
    <font>
      <b/>
      <u/>
      <sz val="14"/>
      <color theme="1"/>
      <name val="Arial"/>
      <family val="2"/>
    </font>
    <font>
      <b/>
      <sz val="24"/>
      <color theme="1"/>
      <name val="Imprint MT Shadow"/>
      <family val="5"/>
    </font>
    <font>
      <b/>
      <sz val="28"/>
      <color theme="1"/>
      <name val="Imprint MT Shadow"/>
      <family val="5"/>
    </font>
    <font>
      <b/>
      <u/>
      <sz val="14"/>
      <color theme="1"/>
      <name val="Tahoma"/>
      <family val="2"/>
    </font>
    <font>
      <b/>
      <sz val="16"/>
      <color theme="1"/>
      <name val="Arial"/>
      <family val="2"/>
    </font>
    <font>
      <b/>
      <sz val="12"/>
      <color rgb="FFDC6B2F"/>
      <name val="Arial"/>
      <family val="2"/>
    </font>
    <font>
      <b/>
      <sz val="12"/>
      <color theme="0"/>
      <name val="AvantGarde"/>
      <family val="2"/>
    </font>
    <font>
      <b/>
      <sz val="10"/>
      <color theme="9" tint="-0.249977111117893"/>
      <name val="Arial"/>
      <family val="2"/>
    </font>
    <font>
      <b/>
      <sz val="18"/>
      <color rgb="FFDC6B2F"/>
      <name val="Verdana"/>
      <family val="2"/>
    </font>
    <font>
      <sz val="18"/>
      <color rgb="FFDC6B2F"/>
      <name val="Arial"/>
      <family val="2"/>
    </font>
    <font>
      <b/>
      <sz val="9"/>
      <color rgb="FFDC6B2F"/>
      <name val="Arial"/>
      <family val="2"/>
    </font>
    <font>
      <b/>
      <sz val="10"/>
      <color rgb="FFDC6B2F"/>
      <name val="Arial"/>
      <family val="2"/>
    </font>
    <font>
      <i/>
      <sz val="10"/>
      <color theme="0"/>
      <name val="Arial"/>
      <family val="2"/>
    </font>
    <font>
      <b/>
      <sz val="25"/>
      <color theme="0"/>
      <name val="Arial"/>
      <family val="2"/>
    </font>
    <font>
      <b/>
      <u/>
      <sz val="18"/>
      <color rgb="FF0000FF"/>
      <name val="Arial"/>
      <family val="2"/>
    </font>
    <font>
      <b/>
      <sz val="14"/>
      <color theme="0"/>
      <name val="Arial"/>
      <family val="2"/>
    </font>
    <font>
      <sz val="11"/>
      <color rgb="FFFF0000"/>
      <name val="Calibri"/>
      <family val="2"/>
      <scheme val="minor"/>
    </font>
    <font>
      <b/>
      <sz val="12"/>
      <color theme="1"/>
      <name val="Calibri"/>
      <family val="2"/>
      <scheme val="minor"/>
    </font>
    <font>
      <b/>
      <sz val="10"/>
      <color theme="1"/>
      <name val="Calibri"/>
      <family val="2"/>
      <scheme val="minor"/>
    </font>
    <font>
      <b/>
      <sz val="12"/>
      <color rgb="FFFFFFFF"/>
      <name val="Calibri"/>
      <family val="2"/>
      <scheme val="minor"/>
    </font>
    <font>
      <b/>
      <sz val="12"/>
      <color theme="0"/>
      <name val="Calibri"/>
      <family val="2"/>
      <scheme val="minor"/>
    </font>
    <font>
      <sz val="11"/>
      <color rgb="FFFF0000"/>
      <name val="Symbol"/>
      <family val="1"/>
      <charset val="2"/>
    </font>
    <font>
      <b/>
      <sz val="12"/>
      <color indexed="10"/>
      <name val="Calibri"/>
      <family val="2"/>
      <scheme val="minor"/>
    </font>
    <font>
      <sz val="11"/>
      <color rgb="FF7030A0"/>
      <name val="Calibri"/>
      <family val="2"/>
      <scheme val="minor"/>
    </font>
    <font>
      <b/>
      <sz val="11"/>
      <color rgb="FFFF0000"/>
      <name val="Calibri"/>
      <family val="2"/>
      <scheme val="minor"/>
    </font>
    <font>
      <b/>
      <sz val="14"/>
      <color theme="1"/>
      <name val="Calibri"/>
      <family val="2"/>
      <scheme val="minor"/>
    </font>
    <font>
      <sz val="11"/>
      <name val="Calibri"/>
      <family val="2"/>
      <scheme val="minor"/>
    </font>
    <font>
      <strike/>
      <sz val="11"/>
      <color theme="1"/>
      <name val="Calibri"/>
      <family val="2"/>
      <scheme val="minor"/>
    </font>
    <font>
      <b/>
      <sz val="9"/>
      <color indexed="81"/>
      <name val="Tahoma"/>
      <family val="2"/>
    </font>
    <font>
      <b/>
      <sz val="10"/>
      <color rgb="FFC00000"/>
      <name val="Arial"/>
      <family val="2"/>
    </font>
  </fonts>
  <fills count="9">
    <fill>
      <patternFill patternType="none"/>
    </fill>
    <fill>
      <patternFill patternType="gray125"/>
    </fill>
    <fill>
      <patternFill patternType="lightGray">
        <fgColor indexed="9"/>
        <bgColor indexed="9"/>
      </patternFill>
    </fill>
    <fill>
      <patternFill patternType="solid">
        <fgColor rgb="FF005776"/>
        <bgColor indexed="64"/>
      </patternFill>
    </fill>
    <fill>
      <patternFill patternType="solid">
        <fgColor rgb="FFFFFFFF"/>
        <bgColor indexed="64"/>
      </patternFill>
    </fill>
    <fill>
      <patternFill patternType="solid">
        <fgColor rgb="FFDC6B2F"/>
        <bgColor indexed="64"/>
      </patternFill>
    </fill>
    <fill>
      <patternFill patternType="solid">
        <fgColor theme="0"/>
        <bgColor indexed="64"/>
      </patternFill>
    </fill>
    <fill>
      <patternFill patternType="solid">
        <fgColor rgb="FFFFFF00"/>
        <bgColor indexed="64"/>
      </patternFill>
    </fill>
    <fill>
      <patternFill patternType="solid">
        <fgColor rgb="FFFFFFCC"/>
        <bgColor indexed="64"/>
      </patternFill>
    </fill>
  </fills>
  <borders count="106">
    <border>
      <left/>
      <right/>
      <top/>
      <bottom/>
      <diagonal/>
    </border>
    <border>
      <left style="thin">
        <color indexed="23"/>
      </left>
      <right style="thin">
        <color indexed="23"/>
      </right>
      <top style="thin">
        <color indexed="23"/>
      </top>
      <bottom style="thin">
        <color indexed="23"/>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ck">
        <color indexed="64"/>
      </top>
      <bottom style="thick">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23"/>
      </left>
      <right style="thin">
        <color indexed="23"/>
      </right>
      <top style="double">
        <color indexed="64"/>
      </top>
      <bottom style="thin">
        <color indexed="23"/>
      </bottom>
      <diagonal/>
    </border>
    <border>
      <left style="thin">
        <color indexed="55"/>
      </left>
      <right style="thin">
        <color indexed="55"/>
      </right>
      <top style="double">
        <color indexed="64"/>
      </top>
      <bottom style="thin">
        <color indexed="55"/>
      </bottom>
      <diagonal/>
    </border>
    <border>
      <left style="thin">
        <color indexed="23"/>
      </left>
      <right style="thin">
        <color indexed="23"/>
      </right>
      <top style="double">
        <color indexed="64"/>
      </top>
      <bottom style="thin">
        <color indexed="23"/>
      </bottom>
      <diagonal/>
    </border>
    <border>
      <left style="thin">
        <color indexed="23"/>
      </left>
      <right style="medium">
        <color indexed="23"/>
      </right>
      <top style="double">
        <color indexed="64"/>
      </top>
      <bottom style="thin">
        <color indexed="23"/>
      </bottom>
      <diagonal/>
    </border>
    <border>
      <left style="medium">
        <color indexed="23"/>
      </left>
      <right style="thin">
        <color indexed="23"/>
      </right>
      <top style="thin">
        <color indexed="23"/>
      </top>
      <bottom style="thin">
        <color indexed="23"/>
      </bottom>
      <diagonal/>
    </border>
    <border>
      <left style="thin">
        <color indexed="55"/>
      </left>
      <right style="thin">
        <color indexed="55"/>
      </right>
      <top style="thin">
        <color indexed="55"/>
      </top>
      <bottom style="thin">
        <color indexed="55"/>
      </bottom>
      <diagonal/>
    </border>
    <border>
      <left style="thin">
        <color indexed="23"/>
      </left>
      <right style="medium">
        <color indexed="23"/>
      </right>
      <top style="thin">
        <color indexed="23"/>
      </top>
      <bottom style="thin">
        <color indexed="23"/>
      </bottom>
      <diagonal/>
    </border>
    <border>
      <left style="medium">
        <color indexed="23"/>
      </left>
      <right style="thin">
        <color indexed="23"/>
      </right>
      <top style="thin">
        <color indexed="23"/>
      </top>
      <bottom style="medium">
        <color indexed="23"/>
      </bottom>
      <diagonal/>
    </border>
    <border>
      <left/>
      <right/>
      <top/>
      <bottom style="medium">
        <color indexed="23"/>
      </bottom>
      <diagonal/>
    </border>
    <border>
      <left style="thin">
        <color indexed="55"/>
      </left>
      <right style="thin">
        <color indexed="55"/>
      </right>
      <top style="thin">
        <color indexed="55"/>
      </top>
      <bottom style="medium">
        <color indexed="23"/>
      </bottom>
      <diagonal/>
    </border>
    <border>
      <left style="thin">
        <color indexed="23"/>
      </left>
      <right style="thin">
        <color indexed="23"/>
      </right>
      <top style="thin">
        <color indexed="23"/>
      </top>
      <bottom style="medium">
        <color indexed="23"/>
      </bottom>
      <diagonal/>
    </border>
    <border>
      <left style="thin">
        <color indexed="23"/>
      </left>
      <right style="medium">
        <color indexed="23"/>
      </right>
      <top style="thin">
        <color indexed="23"/>
      </top>
      <bottom style="medium">
        <color indexed="23"/>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8"/>
      </left>
      <right style="thin">
        <color indexed="8"/>
      </right>
      <top/>
      <bottom style="thin">
        <color indexed="8"/>
      </bottom>
      <diagonal/>
    </border>
    <border>
      <left/>
      <right style="thin">
        <color indexed="8"/>
      </right>
      <top/>
      <bottom/>
      <diagonal/>
    </border>
    <border>
      <left style="thin">
        <color indexed="64"/>
      </left>
      <right style="medium">
        <color indexed="64"/>
      </right>
      <top style="thin">
        <color indexed="64"/>
      </top>
      <bottom/>
      <diagonal/>
    </border>
    <border>
      <left style="thin">
        <color indexed="64"/>
      </left>
      <right style="thin">
        <color indexed="8"/>
      </right>
      <top style="thin">
        <color indexed="8"/>
      </top>
      <bottom style="double">
        <color indexed="64"/>
      </bottom>
      <diagonal/>
    </border>
    <border>
      <left style="thin">
        <color indexed="8"/>
      </left>
      <right style="thin">
        <color indexed="64"/>
      </right>
      <top style="thin">
        <color indexed="8"/>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double">
        <color indexed="64"/>
      </left>
      <right style="double">
        <color indexed="64"/>
      </right>
      <top style="double">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medium">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medium">
        <color indexed="64"/>
      </top>
      <bottom style="medium">
        <color indexed="64"/>
      </bottom>
      <diagonal/>
    </border>
    <border>
      <left style="medium">
        <color rgb="FFFFFFFF"/>
      </left>
      <right/>
      <top/>
      <bottom/>
      <diagonal/>
    </border>
    <border>
      <left style="medium">
        <color rgb="FF000000"/>
      </left>
      <right/>
      <top/>
      <bottom style="thin">
        <color indexed="64"/>
      </bottom>
      <diagonal/>
    </border>
    <border>
      <left style="medium">
        <color indexed="64"/>
      </left>
      <right/>
      <top style="medium">
        <color indexed="64"/>
      </top>
      <bottom style="medium">
        <color rgb="FFFFFFFF"/>
      </bottom>
      <diagonal/>
    </border>
    <border>
      <left style="medium">
        <color indexed="64"/>
      </left>
      <right/>
      <top style="medium">
        <color rgb="FFFFFFFF"/>
      </top>
      <bottom style="thin">
        <color indexed="64"/>
      </bottom>
      <diagonal/>
    </border>
  </borders>
  <cellStyleXfs count="29">
    <xf numFmtId="0" fontId="0"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7" fontId="2" fillId="0" borderId="0" applyFont="0" applyFill="0" applyBorder="0" applyAlignment="0" applyProtection="0"/>
    <xf numFmtId="0" fontId="21" fillId="0" borderId="2"/>
    <xf numFmtId="0" fontId="21" fillId="0" borderId="3">
      <alignment horizontal="center" wrapText="1"/>
    </xf>
    <xf numFmtId="0" fontId="21" fillId="0" borderId="4">
      <alignment horizontal="center"/>
    </xf>
    <xf numFmtId="0" fontId="22" fillId="0" borderId="5">
      <alignment horizontal="center"/>
    </xf>
    <xf numFmtId="0" fontId="10"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1" fillId="0" borderId="0"/>
    <xf numFmtId="37" fontId="19" fillId="0" borderId="0"/>
    <xf numFmtId="0" fontId="2" fillId="0" borderId="0"/>
    <xf numFmtId="0" fontId="2" fillId="0" borderId="0"/>
    <xf numFmtId="0" fontId="23" fillId="0" borderId="0"/>
    <xf numFmtId="0" fontId="2" fillId="0" borderId="0"/>
    <xf numFmtId="0" fontId="3" fillId="0" borderId="0"/>
    <xf numFmtId="0" fontId="25" fillId="0" borderId="0"/>
    <xf numFmtId="37" fontId="19" fillId="0" borderId="0"/>
    <xf numFmtId="0" fontId="2" fillId="0" borderId="0"/>
    <xf numFmtId="0" fontId="2" fillId="0" borderId="0"/>
    <xf numFmtId="0" fontId="20" fillId="0" borderId="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539">
    <xf numFmtId="0" fontId="0" fillId="0" borderId="0" xfId="0"/>
    <xf numFmtId="0" fontId="0" fillId="0" borderId="0" xfId="0" applyAlignment="1">
      <alignment horizontal="center"/>
    </xf>
    <xf numFmtId="0" fontId="3" fillId="0" borderId="0" xfId="20"/>
    <xf numFmtId="0" fontId="3" fillId="0" borderId="0" xfId="20" applyAlignment="1"/>
    <xf numFmtId="0" fontId="3" fillId="0" borderId="0" xfId="20" applyFill="1" applyAlignment="1"/>
    <xf numFmtId="0" fontId="3" fillId="0" borderId="0" xfId="20" applyFill="1"/>
    <xf numFmtId="0" fontId="3" fillId="0" borderId="0" xfId="20" applyAlignment="1">
      <alignment wrapText="1"/>
    </xf>
    <xf numFmtId="0" fontId="3" fillId="0" borderId="6" xfId="20" applyBorder="1" applyAlignment="1">
      <alignment wrapText="1"/>
    </xf>
    <xf numFmtId="0" fontId="3" fillId="0" borderId="6" xfId="20" applyBorder="1"/>
    <xf numFmtId="0" fontId="3" fillId="0" borderId="0" xfId="20" applyBorder="1"/>
    <xf numFmtId="0" fontId="6" fillId="2" borderId="0" xfId="20" applyFont="1" applyFill="1" applyBorder="1"/>
    <xf numFmtId="0" fontId="8" fillId="2" borderId="0" xfId="20" applyFont="1" applyFill="1" applyBorder="1"/>
    <xf numFmtId="0" fontId="7" fillId="2" borderId="0" xfId="20" applyFont="1" applyFill="1" applyBorder="1" applyAlignment="1"/>
    <xf numFmtId="0" fontId="3" fillId="0" borderId="7" xfId="20" applyFill="1" applyBorder="1" applyAlignment="1">
      <alignment horizontal="center"/>
    </xf>
    <xf numFmtId="0" fontId="3" fillId="0" borderId="0" xfId="20" applyBorder="1" applyAlignment="1">
      <alignment wrapText="1"/>
    </xf>
    <xf numFmtId="0" fontId="3" fillId="0" borderId="8" xfId="20" applyFill="1" applyBorder="1" applyAlignment="1"/>
    <xf numFmtId="0" fontId="9" fillId="0" borderId="0" xfId="20" applyNumberFormat="1" applyFont="1" applyFill="1" applyBorder="1" applyAlignment="1" applyProtection="1">
      <alignment wrapText="1"/>
    </xf>
    <xf numFmtId="0" fontId="3" fillId="2" borderId="0" xfId="20" applyFill="1" applyBorder="1"/>
    <xf numFmtId="0" fontId="13" fillId="2" borderId="0" xfId="20" applyFont="1" applyFill="1" applyBorder="1" applyAlignment="1"/>
    <xf numFmtId="0" fontId="14" fillId="2" borderId="0" xfId="20" applyFont="1" applyFill="1" applyBorder="1"/>
    <xf numFmtId="165" fontId="3" fillId="0" borderId="0" xfId="20" applyNumberFormat="1" applyBorder="1" applyProtection="1">
      <protection locked="0"/>
    </xf>
    <xf numFmtId="165" fontId="3" fillId="0" borderId="0" xfId="20" applyNumberFormat="1" applyBorder="1" applyProtection="1"/>
    <xf numFmtId="0" fontId="3" fillId="0" borderId="0" xfId="20" applyFill="1" applyBorder="1" applyAlignment="1"/>
    <xf numFmtId="0" fontId="11" fillId="0" borderId="0" xfId="20" applyFont="1" applyAlignment="1">
      <alignment horizontal="center"/>
    </xf>
    <xf numFmtId="0" fontId="3" fillId="0" borderId="0" xfId="20" applyBorder="1" applyAlignment="1">
      <alignment horizontal="center" vertical="justify"/>
    </xf>
    <xf numFmtId="0" fontId="9" fillId="0" borderId="8" xfId="20" applyFont="1" applyBorder="1" applyAlignment="1"/>
    <xf numFmtId="0" fontId="12" fillId="0" borderId="0" xfId="20" applyFont="1"/>
    <xf numFmtId="0" fontId="3" fillId="0" borderId="0" xfId="20" applyNumberFormat="1" applyFont="1" applyFill="1" applyBorder="1" applyAlignment="1">
      <alignment wrapText="1"/>
    </xf>
    <xf numFmtId="0" fontId="3" fillId="0" borderId="0" xfId="20" applyNumberFormat="1" applyFont="1" applyBorder="1" applyAlignment="1">
      <alignment wrapText="1"/>
    </xf>
    <xf numFmtId="0" fontId="3" fillId="0" borderId="0" xfId="20" applyNumberFormat="1" applyFont="1" applyAlignment="1">
      <alignment wrapText="1"/>
    </xf>
    <xf numFmtId="0" fontId="11" fillId="0" borderId="0" xfId="20" applyFont="1"/>
    <xf numFmtId="0" fontId="9" fillId="0" borderId="0" xfId="20" applyFont="1" applyAlignment="1">
      <alignment horizontal="center"/>
    </xf>
    <xf numFmtId="0" fontId="9" fillId="0" borderId="9" xfId="20" applyFont="1" applyBorder="1"/>
    <xf numFmtId="0" fontId="3" fillId="0" borderId="10" xfId="20" applyBorder="1"/>
    <xf numFmtId="0" fontId="9" fillId="0" borderId="0" xfId="20" applyFont="1" applyAlignment="1">
      <alignment vertical="center"/>
    </xf>
    <xf numFmtId="0" fontId="9" fillId="0" borderId="0" xfId="20" applyFont="1"/>
    <xf numFmtId="0" fontId="16" fillId="0" borderId="0" xfId="20" applyFont="1" applyAlignment="1">
      <alignment wrapText="1"/>
    </xf>
    <xf numFmtId="0" fontId="47" fillId="0" borderId="0" xfId="0" applyFont="1"/>
    <xf numFmtId="0" fontId="47" fillId="0" borderId="0" xfId="0" applyFont="1" applyAlignment="1">
      <alignment horizontal="center"/>
    </xf>
    <xf numFmtId="0" fontId="48" fillId="0" borderId="0" xfId="0" applyFont="1" applyFill="1" applyAlignment="1">
      <alignment vertical="center"/>
    </xf>
    <xf numFmtId="0" fontId="20" fillId="0" borderId="0" xfId="25"/>
    <xf numFmtId="0" fontId="5" fillId="0" borderId="0" xfId="25" applyFont="1" applyAlignment="1">
      <alignment horizontal="left" vertical="center"/>
    </xf>
    <xf numFmtId="0" fontId="4" fillId="0" borderId="0" xfId="25" applyFont="1" applyAlignment="1">
      <alignment horizontal="left" vertical="center"/>
    </xf>
    <xf numFmtId="0" fontId="17" fillId="0" borderId="0" xfId="25" applyFont="1" applyBorder="1" applyAlignment="1">
      <alignment vertical="center"/>
    </xf>
    <xf numFmtId="0" fontId="17" fillId="0" borderId="0" xfId="20" applyNumberFormat="1" applyFont="1" applyAlignment="1">
      <alignment wrapText="1"/>
    </xf>
    <xf numFmtId="0" fontId="29" fillId="0" borderId="0" xfId="20" applyFont="1" applyAlignment="1">
      <alignment horizontal="left" indent="2"/>
    </xf>
    <xf numFmtId="0" fontId="17" fillId="0" borderId="0" xfId="20" applyFont="1"/>
    <xf numFmtId="0" fontId="17" fillId="0" borderId="0" xfId="20" applyFont="1" applyAlignment="1">
      <alignment horizontal="left" indent="2"/>
    </xf>
    <xf numFmtId="0" fontId="12" fillId="0" borderId="0" xfId="20" applyFont="1" applyAlignment="1">
      <alignment wrapText="1"/>
    </xf>
    <xf numFmtId="0" fontId="31" fillId="0" borderId="0" xfId="20" applyFont="1" applyAlignment="1">
      <alignment horizontal="left" indent="2"/>
    </xf>
    <xf numFmtId="0" fontId="31" fillId="0" borderId="0" xfId="20" applyFont="1" applyAlignment="1">
      <alignment horizontal="left" wrapText="1"/>
    </xf>
    <xf numFmtId="0" fontId="49" fillId="0" borderId="8" xfId="0" applyFont="1" applyBorder="1" applyAlignment="1">
      <alignment horizontal="center"/>
    </xf>
    <xf numFmtId="164" fontId="50" fillId="0" borderId="8" xfId="0" applyNumberFormat="1" applyFont="1" applyBorder="1" applyAlignment="1">
      <alignment horizontal="center"/>
    </xf>
    <xf numFmtId="0" fontId="50" fillId="0" borderId="8" xfId="0" applyFont="1" applyBorder="1" applyAlignment="1">
      <alignment horizontal="center"/>
    </xf>
    <xf numFmtId="165" fontId="50" fillId="0" borderId="8" xfId="0" applyNumberFormat="1" applyFont="1" applyBorder="1" applyAlignment="1">
      <alignment horizontal="center"/>
    </xf>
    <xf numFmtId="0" fontId="12" fillId="0" borderId="13" xfId="25" applyFont="1" applyBorder="1" applyAlignment="1">
      <alignment vertical="center"/>
    </xf>
    <xf numFmtId="0" fontId="12" fillId="0" borderId="0" xfId="25" applyFont="1" applyBorder="1" applyAlignment="1">
      <alignment vertical="center"/>
    </xf>
    <xf numFmtId="0" fontId="12" fillId="0" borderId="14" xfId="25" applyFont="1" applyBorder="1" applyAlignment="1">
      <alignment vertical="center"/>
    </xf>
    <xf numFmtId="0" fontId="12" fillId="0" borderId="15" xfId="25" applyFont="1" applyBorder="1" applyAlignment="1">
      <alignment vertical="center"/>
    </xf>
    <xf numFmtId="0" fontId="12" fillId="0" borderId="16" xfId="25" applyFont="1" applyBorder="1" applyAlignment="1">
      <alignment vertical="center"/>
    </xf>
    <xf numFmtId="0" fontId="12" fillId="0" borderId="17" xfId="25" applyFont="1" applyBorder="1" applyAlignment="1">
      <alignment vertical="center"/>
    </xf>
    <xf numFmtId="0" fontId="12" fillId="0" borderId="18" xfId="25" applyFont="1" applyBorder="1" applyAlignment="1">
      <alignment vertical="center"/>
    </xf>
    <xf numFmtId="0" fontId="12" fillId="0" borderId="1" xfId="25" applyFont="1" applyBorder="1" applyAlignment="1">
      <alignment vertical="center"/>
    </xf>
    <xf numFmtId="0" fontId="12" fillId="0" borderId="19" xfId="25" applyFont="1" applyBorder="1" applyAlignment="1">
      <alignment vertical="center"/>
    </xf>
    <xf numFmtId="0" fontId="12" fillId="0" borderId="20" xfId="25" applyFont="1" applyBorder="1" applyAlignment="1">
      <alignment vertical="center"/>
    </xf>
    <xf numFmtId="0" fontId="12" fillId="0" borderId="21" xfId="25" applyFont="1" applyBorder="1" applyAlignment="1">
      <alignment vertical="center"/>
    </xf>
    <xf numFmtId="0" fontId="12" fillId="0" borderId="22" xfId="25" applyFont="1" applyBorder="1" applyAlignment="1">
      <alignment vertical="center"/>
    </xf>
    <xf numFmtId="0" fontId="12" fillId="0" borderId="23" xfId="25" applyFont="1" applyBorder="1" applyAlignment="1">
      <alignment vertical="center"/>
    </xf>
    <xf numFmtId="0" fontId="12" fillId="0" borderId="24" xfId="25" applyFont="1" applyBorder="1" applyAlignment="1">
      <alignment vertical="center"/>
    </xf>
    <xf numFmtId="0" fontId="2" fillId="0" borderId="8" xfId="20" applyFont="1" applyFill="1" applyBorder="1" applyAlignment="1"/>
    <xf numFmtId="0" fontId="50" fillId="0" borderId="0" xfId="0" applyFont="1"/>
    <xf numFmtId="0" fontId="51" fillId="0" borderId="0" xfId="0" applyFont="1" applyFill="1" applyAlignment="1">
      <alignment vertical="center"/>
    </xf>
    <xf numFmtId="0" fontId="50" fillId="0" borderId="0" xfId="0" applyFont="1" applyAlignment="1">
      <alignment horizontal="center"/>
    </xf>
    <xf numFmtId="0" fontId="3" fillId="0" borderId="10" xfId="20" applyFill="1" applyBorder="1" applyAlignment="1"/>
    <xf numFmtId="0" fontId="3" fillId="0" borderId="9" xfId="20" applyFill="1" applyBorder="1" applyAlignment="1"/>
    <xf numFmtId="0" fontId="52" fillId="3" borderId="8" xfId="20" applyFont="1" applyFill="1" applyBorder="1" applyAlignment="1">
      <alignment horizontal="center" vertical="center"/>
    </xf>
    <xf numFmtId="0" fontId="53" fillId="3" borderId="8" xfId="20" applyFont="1" applyFill="1" applyBorder="1" applyAlignment="1">
      <alignment horizontal="center" vertical="center" wrapText="1"/>
    </xf>
    <xf numFmtId="0" fontId="54" fillId="3" borderId="11" xfId="20" applyFont="1" applyFill="1" applyBorder="1" applyAlignment="1">
      <alignment horizontal="center" wrapText="1"/>
    </xf>
    <xf numFmtId="0" fontId="54" fillId="3" borderId="26" xfId="20" applyFont="1" applyFill="1" applyBorder="1" applyAlignment="1">
      <alignment horizontal="center" wrapText="1"/>
    </xf>
    <xf numFmtId="0" fontId="54" fillId="3" borderId="26" xfId="20" applyNumberFormat="1" applyFont="1" applyFill="1" applyBorder="1" applyAlignment="1">
      <alignment horizontal="center" wrapText="1"/>
    </xf>
    <xf numFmtId="0" fontId="54" fillId="3" borderId="27" xfId="20" applyNumberFormat="1" applyFont="1" applyFill="1" applyBorder="1" applyAlignment="1">
      <alignment horizontal="center" wrapText="1"/>
    </xf>
    <xf numFmtId="49" fontId="55" fillId="3" borderId="28" xfId="20" applyNumberFormat="1" applyFont="1" applyFill="1" applyBorder="1" applyAlignment="1">
      <alignment horizontal="center" wrapText="1"/>
    </xf>
    <xf numFmtId="49" fontId="55" fillId="3" borderId="29" xfId="20" applyNumberFormat="1" applyFont="1" applyFill="1" applyBorder="1" applyAlignment="1">
      <alignment horizontal="center" wrapText="1"/>
    </xf>
    <xf numFmtId="3" fontId="55" fillId="3" borderId="29" xfId="20" applyNumberFormat="1" applyFont="1" applyFill="1" applyBorder="1" applyAlignment="1">
      <alignment horizontal="center" wrapText="1"/>
    </xf>
    <xf numFmtId="49" fontId="55" fillId="3" borderId="4" xfId="20" applyNumberFormat="1" applyFont="1" applyFill="1" applyBorder="1" applyAlignment="1">
      <alignment horizontal="center" wrapText="1"/>
    </xf>
    <xf numFmtId="49" fontId="55" fillId="3" borderId="30" xfId="20" applyNumberFormat="1" applyFont="1" applyFill="1" applyBorder="1" applyAlignment="1">
      <alignment horizontal="center" wrapText="1"/>
    </xf>
    <xf numFmtId="0" fontId="52" fillId="3" borderId="31" xfId="20" applyFont="1" applyFill="1" applyBorder="1"/>
    <xf numFmtId="0" fontId="9" fillId="0" borderId="11" xfId="20" applyFont="1" applyBorder="1" applyAlignment="1">
      <alignment horizontal="left"/>
    </xf>
    <xf numFmtId="0" fontId="52" fillId="3" borderId="32" xfId="20" applyFont="1" applyFill="1" applyBorder="1" applyAlignment="1">
      <alignment horizontal="center"/>
    </xf>
    <xf numFmtId="0" fontId="55" fillId="3" borderId="33" xfId="20" applyFont="1" applyFill="1" applyBorder="1"/>
    <xf numFmtId="0" fontId="55" fillId="3" borderId="34" xfId="20" applyFont="1" applyFill="1" applyBorder="1"/>
    <xf numFmtId="0" fontId="55" fillId="3" borderId="35" xfId="20" applyFont="1" applyFill="1" applyBorder="1"/>
    <xf numFmtId="0" fontId="55" fillId="3" borderId="36" xfId="20" applyFont="1" applyFill="1" applyBorder="1"/>
    <xf numFmtId="0" fontId="57" fillId="3" borderId="36" xfId="20" applyFont="1" applyFill="1" applyBorder="1" applyAlignment="1">
      <alignment horizontal="right"/>
    </xf>
    <xf numFmtId="165" fontId="55" fillId="3" borderId="37" xfId="20" applyNumberFormat="1" applyFont="1" applyFill="1" applyBorder="1"/>
    <xf numFmtId="165" fontId="57" fillId="3" borderId="38" xfId="20" applyNumberFormat="1" applyFont="1" applyFill="1" applyBorder="1" applyAlignment="1">
      <alignment horizontal="right"/>
    </xf>
    <xf numFmtId="0" fontId="58" fillId="4" borderId="0" xfId="0" applyFont="1" applyFill="1"/>
    <xf numFmtId="0" fontId="58" fillId="4" borderId="9" xfId="0" applyFont="1" applyFill="1" applyBorder="1" applyAlignment="1"/>
    <xf numFmtId="0" fontId="59" fillId="4" borderId="8" xfId="0" applyFont="1" applyFill="1" applyBorder="1" applyAlignment="1">
      <alignment horizontal="center"/>
    </xf>
    <xf numFmtId="0" fontId="59" fillId="4" borderId="8" xfId="0" applyFont="1" applyFill="1" applyBorder="1" applyAlignment="1">
      <alignment horizontal="center" vertical="center"/>
    </xf>
    <xf numFmtId="0" fontId="59" fillId="0" borderId="0" xfId="0" applyFont="1"/>
    <xf numFmtId="0" fontId="58" fillId="4" borderId="9" xfId="0" applyFont="1" applyFill="1" applyBorder="1" applyAlignment="1">
      <alignment horizontal="left" wrapText="1"/>
    </xf>
    <xf numFmtId="0" fontId="59" fillId="4" borderId="8" xfId="0" applyFont="1" applyFill="1" applyBorder="1" applyAlignment="1">
      <alignment horizontal="left"/>
    </xf>
    <xf numFmtId="0" fontId="58" fillId="5" borderId="8" xfId="0" applyFont="1" applyFill="1" applyBorder="1" applyAlignment="1">
      <alignment horizontal="center"/>
    </xf>
    <xf numFmtId="0" fontId="58" fillId="4" borderId="8" xfId="0" applyFont="1" applyFill="1" applyBorder="1" applyAlignment="1">
      <alignment horizontal="center" vertical="center"/>
    </xf>
    <xf numFmtId="0" fontId="59" fillId="4" borderId="39" xfId="0" applyFont="1" applyFill="1" applyBorder="1" applyAlignment="1">
      <alignment horizontal="right"/>
    </xf>
    <xf numFmtId="0" fontId="58" fillId="4" borderId="8" xfId="0" applyFont="1" applyFill="1" applyBorder="1" applyAlignment="1">
      <alignment horizontal="center"/>
    </xf>
    <xf numFmtId="0" fontId="59" fillId="4" borderId="40" xfId="0" applyFont="1" applyFill="1" applyBorder="1" applyAlignment="1">
      <alignment horizontal="right"/>
    </xf>
    <xf numFmtId="0" fontId="59" fillId="4" borderId="41" xfId="0" applyFont="1" applyFill="1" applyBorder="1" applyAlignment="1">
      <alignment horizontal="right"/>
    </xf>
    <xf numFmtId="0" fontId="59" fillId="4" borderId="0" xfId="0" applyFont="1" applyFill="1" applyAlignment="1">
      <alignment horizontal="right"/>
    </xf>
    <xf numFmtId="0" fontId="59" fillId="4" borderId="0" xfId="0" applyFont="1" applyFill="1"/>
    <xf numFmtId="165" fontId="60" fillId="3" borderId="38" xfId="20" applyNumberFormat="1" applyFont="1" applyFill="1" applyBorder="1" applyAlignment="1">
      <alignment horizontal="right"/>
    </xf>
    <xf numFmtId="0" fontId="11" fillId="5" borderId="8" xfId="0" applyFont="1" applyFill="1" applyBorder="1" applyAlignment="1">
      <alignment horizontal="center" vertical="center"/>
    </xf>
    <xf numFmtId="0" fontId="11" fillId="5" borderId="8" xfId="0" applyFont="1" applyFill="1" applyBorder="1" applyAlignment="1">
      <alignment horizontal="center" vertical="center" wrapText="1"/>
    </xf>
    <xf numFmtId="0" fontId="18" fillId="5" borderId="9" xfId="0" applyFont="1" applyFill="1" applyBorder="1" applyAlignment="1">
      <alignment vertical="center"/>
    </xf>
    <xf numFmtId="0" fontId="9" fillId="5" borderId="42" xfId="0" applyFont="1" applyFill="1" applyBorder="1" applyAlignment="1">
      <alignment vertical="center"/>
    </xf>
    <xf numFmtId="0" fontId="56" fillId="3" borderId="102" xfId="0" applyFont="1" applyFill="1" applyBorder="1" applyAlignment="1">
      <alignment horizontal="center" vertical="center" wrapText="1"/>
    </xf>
    <xf numFmtId="0" fontId="56" fillId="3" borderId="103" xfId="0" applyFont="1" applyFill="1" applyBorder="1" applyAlignment="1">
      <alignment horizontal="center" vertical="center" wrapText="1"/>
    </xf>
    <xf numFmtId="0" fontId="17" fillId="0" borderId="8" xfId="20" applyFont="1" applyFill="1" applyBorder="1" applyAlignment="1">
      <alignment horizontal="center"/>
    </xf>
    <xf numFmtId="0" fontId="18" fillId="0" borderId="8" xfId="20" applyFont="1" applyFill="1" applyBorder="1"/>
    <xf numFmtId="165" fontId="17" fillId="0" borderId="8" xfId="20" applyNumberFormat="1" applyFont="1" applyFill="1" applyBorder="1"/>
    <xf numFmtId="0" fontId="17" fillId="0" borderId="8" xfId="20" applyFont="1" applyFill="1" applyBorder="1"/>
    <xf numFmtId="0" fontId="17" fillId="0" borderId="8" xfId="20" applyFont="1" applyFill="1" applyBorder="1" applyAlignment="1">
      <alignment horizontal="left"/>
    </xf>
    <xf numFmtId="0" fontId="3" fillId="0" borderId="43" xfId="20" applyFill="1" applyBorder="1" applyAlignment="1">
      <alignment horizontal="center"/>
    </xf>
    <xf numFmtId="9" fontId="5" fillId="0" borderId="43" xfId="20" applyNumberFormat="1" applyFont="1" applyFill="1" applyBorder="1" applyAlignment="1">
      <alignment horizontal="center"/>
    </xf>
    <xf numFmtId="9" fontId="5" fillId="0" borderId="3" xfId="20" applyNumberFormat="1" applyFont="1" applyFill="1" applyBorder="1" applyAlignment="1">
      <alignment horizontal="center"/>
    </xf>
    <xf numFmtId="9" fontId="5" fillId="0" borderId="44" xfId="20" applyNumberFormat="1" applyFont="1" applyFill="1" applyBorder="1" applyAlignment="1">
      <alignment horizontal="center"/>
    </xf>
    <xf numFmtId="0" fontId="3" fillId="0" borderId="10" xfId="20" applyFill="1" applyBorder="1" applyAlignment="1">
      <alignment horizontal="center" vertical="center" wrapText="1"/>
    </xf>
    <xf numFmtId="0" fontId="3" fillId="0" borderId="45" xfId="20" applyFill="1" applyBorder="1" applyAlignment="1">
      <alignment horizontal="center" wrapText="1"/>
    </xf>
    <xf numFmtId="9" fontId="5" fillId="0" borderId="8" xfId="20" applyNumberFormat="1" applyFont="1" applyFill="1" applyBorder="1" applyAlignment="1">
      <alignment horizontal="center"/>
    </xf>
    <xf numFmtId="9" fontId="5" fillId="0" borderId="40" xfId="20" applyNumberFormat="1" applyFont="1" applyFill="1" applyBorder="1" applyAlignment="1">
      <alignment horizontal="center"/>
    </xf>
    <xf numFmtId="166" fontId="12" fillId="0" borderId="46" xfId="20" applyNumberFormat="1" applyFont="1" applyFill="1" applyBorder="1" applyAlignment="1">
      <alignment horizontal="left" wrapText="1"/>
    </xf>
    <xf numFmtId="166" fontId="2" fillId="0" borderId="2" xfId="20" applyNumberFormat="1" applyFont="1" applyFill="1" applyBorder="1" applyAlignment="1">
      <alignment horizontal="left" wrapText="1"/>
    </xf>
    <xf numFmtId="166" fontId="12" fillId="0" borderId="47" xfId="20" applyNumberFormat="1" applyFont="1" applyFill="1" applyBorder="1" applyAlignment="1">
      <alignment horizontal="left" wrapText="1"/>
    </xf>
    <xf numFmtId="166" fontId="12" fillId="0" borderId="48" xfId="20" applyNumberFormat="1" applyFont="1" applyFill="1" applyBorder="1" applyAlignment="1">
      <alignment horizontal="left" wrapText="1"/>
    </xf>
    <xf numFmtId="166" fontId="2" fillId="0" borderId="49" xfId="20" applyNumberFormat="1" applyFont="1" applyFill="1" applyBorder="1" applyAlignment="1">
      <alignment horizontal="left" wrapText="1"/>
    </xf>
    <xf numFmtId="49" fontId="9" fillId="0" borderId="27" xfId="20" applyNumberFormat="1" applyFont="1" applyFill="1" applyBorder="1" applyAlignment="1" applyProtection="1">
      <alignment horizontal="left"/>
    </xf>
    <xf numFmtId="0" fontId="3" fillId="0" borderId="0" xfId="20" applyAlignment="1">
      <alignment vertical="center"/>
    </xf>
    <xf numFmtId="0" fontId="3" fillId="0" borderId="0" xfId="20" applyBorder="1" applyAlignment="1">
      <alignment vertical="center"/>
    </xf>
    <xf numFmtId="0" fontId="30" fillId="0" borderId="50" xfId="20" applyFont="1" applyBorder="1" applyAlignment="1">
      <alignment horizontal="center"/>
    </xf>
    <xf numFmtId="0" fontId="0" fillId="0" borderId="0" xfId="0" applyAlignment="1">
      <alignment wrapText="1"/>
    </xf>
    <xf numFmtId="0" fontId="59" fillId="0" borderId="0" xfId="0" applyFont="1" applyAlignment="1">
      <alignment wrapText="1"/>
    </xf>
    <xf numFmtId="14" fontId="2" fillId="0" borderId="51" xfId="20" applyNumberFormat="1" applyFont="1" applyFill="1" applyBorder="1" applyAlignment="1" applyProtection="1">
      <alignment horizontal="center"/>
    </xf>
    <xf numFmtId="49" fontId="15" fillId="0" borderId="8" xfId="20" applyNumberFormat="1" applyFont="1" applyFill="1" applyBorder="1"/>
    <xf numFmtId="165" fontId="15" fillId="0" borderId="8" xfId="20" applyNumberFormat="1" applyFont="1" applyFill="1" applyBorder="1"/>
    <xf numFmtId="9" fontId="15" fillId="0" borderId="8" xfId="26" applyNumberFormat="1" applyFont="1" applyFill="1" applyBorder="1"/>
    <xf numFmtId="3" fontId="15" fillId="0" borderId="8" xfId="20" applyNumberFormat="1" applyFont="1" applyFill="1" applyBorder="1" applyAlignment="1">
      <alignment horizontal="center"/>
    </xf>
    <xf numFmtId="14" fontId="3" fillId="0" borderId="40" xfId="20" applyNumberFormat="1" applyFill="1" applyBorder="1" applyAlignment="1">
      <alignment horizontal="center"/>
    </xf>
    <xf numFmtId="0" fontId="15" fillId="0" borderId="8" xfId="20" applyFont="1" applyFill="1" applyBorder="1" applyAlignment="1">
      <alignment horizontal="center"/>
    </xf>
    <xf numFmtId="165" fontId="15" fillId="0" borderId="2" xfId="20" applyNumberFormat="1" applyFont="1" applyFill="1" applyBorder="1"/>
    <xf numFmtId="165" fontId="3" fillId="0" borderId="8" xfId="20" applyNumberFormat="1" applyFill="1" applyBorder="1"/>
    <xf numFmtId="9" fontId="15" fillId="0" borderId="41" xfId="26" applyNumberFormat="1" applyFont="1" applyFill="1" applyBorder="1"/>
    <xf numFmtId="3" fontId="3" fillId="0" borderId="8" xfId="20" applyNumberFormat="1" applyFill="1" applyBorder="1" applyAlignment="1">
      <alignment horizontal="center"/>
    </xf>
    <xf numFmtId="14" fontId="3" fillId="0" borderId="8" xfId="20" applyNumberFormat="1" applyFill="1" applyBorder="1" applyAlignment="1">
      <alignment horizontal="center"/>
    </xf>
    <xf numFmtId="165" fontId="3" fillId="0" borderId="2" xfId="20" applyNumberFormat="1" applyFill="1" applyBorder="1"/>
    <xf numFmtId="49" fontId="2" fillId="0" borderId="8" xfId="20" applyNumberFormat="1" applyFont="1" applyFill="1" applyBorder="1"/>
    <xf numFmtId="0" fontId="2" fillId="0" borderId="8" xfId="20" applyFont="1" applyFill="1" applyBorder="1" applyAlignment="1">
      <alignment horizontal="center"/>
    </xf>
    <xf numFmtId="14" fontId="2" fillId="0" borderId="52" xfId="20" applyNumberFormat="1" applyFont="1" applyFill="1" applyBorder="1" applyAlignment="1" applyProtection="1">
      <alignment horizontal="center"/>
    </xf>
    <xf numFmtId="49" fontId="2" fillId="0" borderId="39" xfId="20" applyNumberFormat="1" applyFont="1" applyFill="1" applyBorder="1"/>
    <xf numFmtId="165" fontId="3" fillId="0" borderId="39" xfId="20" applyNumberFormat="1" applyFill="1" applyBorder="1"/>
    <xf numFmtId="3" fontId="3" fillId="0" borderId="39" xfId="20" applyNumberFormat="1" applyFill="1" applyBorder="1" applyAlignment="1">
      <alignment horizontal="center"/>
    </xf>
    <xf numFmtId="165" fontId="3" fillId="0" borderId="53" xfId="20" applyNumberFormat="1" applyFill="1" applyBorder="1"/>
    <xf numFmtId="14" fontId="2" fillId="0" borderId="54" xfId="20" applyNumberFormat="1" applyFont="1" applyFill="1" applyBorder="1" applyAlignment="1" applyProtection="1">
      <alignment horizontal="center"/>
    </xf>
    <xf numFmtId="14" fontId="2" fillId="0" borderId="55" xfId="20" applyNumberFormat="1" applyFont="1" applyFill="1" applyBorder="1" applyAlignment="1" applyProtection="1">
      <alignment horizontal="center"/>
    </xf>
    <xf numFmtId="49" fontId="2" fillId="0" borderId="56" xfId="20" applyNumberFormat="1" applyFont="1" applyFill="1" applyBorder="1"/>
    <xf numFmtId="165" fontId="3" fillId="0" borderId="56" xfId="20" applyNumberFormat="1" applyFill="1" applyBorder="1"/>
    <xf numFmtId="165" fontId="15" fillId="0" borderId="56" xfId="20" applyNumberFormat="1" applyFont="1" applyFill="1" applyBorder="1"/>
    <xf numFmtId="9" fontId="15" fillId="0" borderId="57" xfId="26" applyNumberFormat="1" applyFont="1" applyFill="1" applyBorder="1"/>
    <xf numFmtId="3" fontId="3" fillId="0" borderId="56" xfId="20" applyNumberFormat="1" applyFill="1" applyBorder="1" applyAlignment="1">
      <alignment horizontal="center"/>
    </xf>
    <xf numFmtId="14" fontId="3" fillId="0" borderId="56" xfId="20" applyNumberFormat="1" applyFill="1" applyBorder="1" applyAlignment="1">
      <alignment horizontal="center"/>
    </xf>
    <xf numFmtId="0" fontId="2" fillId="0" borderId="56" xfId="20" applyFont="1" applyFill="1" applyBorder="1" applyAlignment="1">
      <alignment horizontal="center"/>
    </xf>
    <xf numFmtId="165" fontId="3" fillId="0" borderId="58" xfId="20" applyNumberFormat="1" applyFill="1" applyBorder="1"/>
    <xf numFmtId="14" fontId="2" fillId="0" borderId="41" xfId="20" applyNumberFormat="1" applyFont="1" applyFill="1" applyBorder="1" applyAlignment="1" applyProtection="1">
      <alignment horizontal="center"/>
    </xf>
    <xf numFmtId="49" fontId="15" fillId="0" borderId="41" xfId="20" applyNumberFormat="1" applyFont="1" applyFill="1" applyBorder="1"/>
    <xf numFmtId="165" fontId="3" fillId="0" borderId="41" xfId="20" applyNumberFormat="1" applyFill="1" applyBorder="1"/>
    <xf numFmtId="165" fontId="59" fillId="0" borderId="41" xfId="20" applyNumberFormat="1" applyFont="1" applyFill="1" applyBorder="1"/>
    <xf numFmtId="165" fontId="15" fillId="0" borderId="41" xfId="20" applyNumberFormat="1" applyFont="1" applyFill="1" applyBorder="1"/>
    <xf numFmtId="9" fontId="59" fillId="0" borderId="41" xfId="26" applyNumberFormat="1" applyFont="1" applyFill="1" applyBorder="1"/>
    <xf numFmtId="3" fontId="59" fillId="0" borderId="41" xfId="20" applyNumberFormat="1" applyFont="1" applyFill="1" applyBorder="1" applyAlignment="1">
      <alignment horizontal="center"/>
    </xf>
    <xf numFmtId="0" fontId="59" fillId="0" borderId="41" xfId="20" applyFont="1" applyFill="1" applyBorder="1" applyAlignment="1">
      <alignment horizontal="center"/>
    </xf>
    <xf numFmtId="165" fontId="59" fillId="0" borderId="59" xfId="20" applyNumberFormat="1" applyFont="1" applyFill="1" applyBorder="1"/>
    <xf numFmtId="14" fontId="2" fillId="0" borderId="8" xfId="20" applyNumberFormat="1" applyFont="1" applyFill="1" applyBorder="1" applyAlignment="1" applyProtection="1">
      <alignment horizontal="center"/>
    </xf>
    <xf numFmtId="165" fontId="59" fillId="0" borderId="8" xfId="20" applyNumberFormat="1" applyFont="1" applyFill="1" applyBorder="1"/>
    <xf numFmtId="9" fontId="59" fillId="0" borderId="8" xfId="26" applyNumberFormat="1" applyFont="1" applyFill="1" applyBorder="1"/>
    <xf numFmtId="3" fontId="59" fillId="0" borderId="8" xfId="20" applyNumberFormat="1" applyFont="1" applyFill="1" applyBorder="1" applyAlignment="1">
      <alignment horizontal="center"/>
    </xf>
    <xf numFmtId="0" fontId="59" fillId="0" borderId="8" xfId="20" applyFont="1" applyFill="1" applyBorder="1" applyAlignment="1">
      <alignment horizontal="center"/>
    </xf>
    <xf numFmtId="165" fontId="59" fillId="0" borderId="2" xfId="20" applyNumberFormat="1" applyFont="1" applyFill="1" applyBorder="1"/>
    <xf numFmtId="14" fontId="2" fillId="0" borderId="56" xfId="20" applyNumberFormat="1" applyFont="1" applyFill="1" applyBorder="1" applyAlignment="1" applyProtection="1">
      <alignment horizontal="center"/>
    </xf>
    <xf numFmtId="165" fontId="59" fillId="0" borderId="56" xfId="20" applyNumberFormat="1" applyFont="1" applyFill="1" applyBorder="1"/>
    <xf numFmtId="9" fontId="59" fillId="0" borderId="56" xfId="26" applyNumberFormat="1" applyFont="1" applyFill="1" applyBorder="1"/>
    <xf numFmtId="3" fontId="59" fillId="0" borderId="56" xfId="20" applyNumberFormat="1" applyFont="1" applyFill="1" applyBorder="1" applyAlignment="1">
      <alignment horizontal="center"/>
    </xf>
    <xf numFmtId="0" fontId="59" fillId="0" borderId="56" xfId="20" applyFont="1" applyFill="1" applyBorder="1" applyAlignment="1">
      <alignment horizontal="center"/>
    </xf>
    <xf numFmtId="165" fontId="59" fillId="0" borderId="58" xfId="20" applyNumberFormat="1" applyFont="1" applyFill="1" applyBorder="1"/>
    <xf numFmtId="3" fontId="3" fillId="0" borderId="41" xfId="20" applyNumberFormat="1" applyFill="1" applyBorder="1" applyAlignment="1">
      <alignment horizontal="center"/>
    </xf>
    <xf numFmtId="3" fontId="3" fillId="0" borderId="59" xfId="20" applyNumberFormat="1" applyFill="1" applyBorder="1"/>
    <xf numFmtId="3" fontId="3" fillId="0" borderId="2" xfId="20" applyNumberFormat="1" applyFill="1" applyBorder="1"/>
    <xf numFmtId="9" fontId="15" fillId="0" borderId="10" xfId="26" applyNumberFormat="1" applyFont="1" applyFill="1" applyBorder="1"/>
    <xf numFmtId="14" fontId="2" fillId="0" borderId="57" xfId="20" applyNumberFormat="1" applyFont="1" applyFill="1" applyBorder="1" applyAlignment="1" applyProtection="1">
      <alignment horizontal="center"/>
    </xf>
    <xf numFmtId="49" fontId="2" fillId="0" borderId="57" xfId="20" applyNumberFormat="1" applyFont="1" applyFill="1" applyBorder="1"/>
    <xf numFmtId="165" fontId="3" fillId="0" borderId="57" xfId="20" applyNumberFormat="1" applyFill="1" applyBorder="1"/>
    <xf numFmtId="9" fontId="15" fillId="0" borderId="56" xfId="26" applyNumberFormat="1" applyFont="1" applyFill="1" applyBorder="1"/>
    <xf numFmtId="3" fontId="3" fillId="0" borderId="58" xfId="20" applyNumberFormat="1" applyFill="1" applyBorder="1"/>
    <xf numFmtId="165" fontId="2" fillId="0" borderId="41" xfId="20" applyNumberFormat="1" applyFont="1" applyFill="1" applyBorder="1"/>
    <xf numFmtId="3" fontId="2" fillId="0" borderId="41" xfId="20" applyNumberFormat="1" applyFont="1" applyFill="1" applyBorder="1" applyAlignment="1">
      <alignment horizontal="center"/>
    </xf>
    <xf numFmtId="3" fontId="2" fillId="0" borderId="59" xfId="20" applyNumberFormat="1" applyFont="1" applyFill="1" applyBorder="1" applyAlignment="1">
      <alignment horizontal="right"/>
    </xf>
    <xf numFmtId="165" fontId="2" fillId="0" borderId="8" xfId="20" applyNumberFormat="1" applyFont="1" applyFill="1" applyBorder="1"/>
    <xf numFmtId="3" fontId="2" fillId="0" borderId="8" xfId="20" applyNumberFormat="1" applyFont="1" applyFill="1" applyBorder="1" applyAlignment="1">
      <alignment horizontal="center"/>
    </xf>
    <xf numFmtId="3" fontId="2" fillId="0" borderId="2" xfId="20" applyNumberFormat="1" applyFont="1" applyFill="1" applyBorder="1" applyAlignment="1">
      <alignment horizontal="right"/>
    </xf>
    <xf numFmtId="165" fontId="2" fillId="0" borderId="56" xfId="20" applyNumberFormat="1" applyFont="1" applyFill="1" applyBorder="1"/>
    <xf numFmtId="3" fontId="2" fillId="0" borderId="56" xfId="20" applyNumberFormat="1" applyFont="1" applyFill="1" applyBorder="1" applyAlignment="1">
      <alignment horizontal="center"/>
    </xf>
    <xf numFmtId="3" fontId="2" fillId="0" borderId="58" xfId="20" applyNumberFormat="1" applyFont="1" applyFill="1" applyBorder="1" applyAlignment="1">
      <alignment horizontal="right"/>
    </xf>
    <xf numFmtId="166" fontId="17" fillId="0" borderId="28" xfId="20" applyNumberFormat="1" applyFont="1" applyFill="1" applyBorder="1" applyAlignment="1">
      <alignment horizontal="center" wrapText="1"/>
    </xf>
    <xf numFmtId="166" fontId="17" fillId="0" borderId="4" xfId="20" applyNumberFormat="1" applyFont="1" applyFill="1" applyBorder="1" applyAlignment="1">
      <alignment horizontal="center" wrapText="1"/>
    </xf>
    <xf numFmtId="0" fontId="17" fillId="0" borderId="4" xfId="20" applyNumberFormat="1" applyFont="1" applyFill="1" applyBorder="1" applyAlignment="1">
      <alignment wrapText="1"/>
    </xf>
    <xf numFmtId="165" fontId="17" fillId="0" borderId="4" xfId="20" applyNumberFormat="1" applyFont="1" applyFill="1" applyBorder="1" applyAlignment="1">
      <alignment wrapText="1"/>
    </xf>
    <xf numFmtId="165" fontId="17" fillId="0" borderId="29" xfId="20" applyNumberFormat="1" applyFont="1" applyFill="1" applyBorder="1" applyAlignment="1">
      <alignment wrapText="1"/>
    </xf>
    <xf numFmtId="166" fontId="17" fillId="0" borderId="32" xfId="20" applyNumberFormat="1" applyFont="1" applyFill="1" applyBorder="1" applyAlignment="1">
      <alignment wrapText="1"/>
    </xf>
    <xf numFmtId="166" fontId="17" fillId="0" borderId="46" xfId="20" applyNumberFormat="1" applyFont="1" applyFill="1" applyBorder="1" applyAlignment="1">
      <alignment horizontal="center" wrapText="1"/>
    </xf>
    <xf numFmtId="166" fontId="17" fillId="0" borderId="8" xfId="20" applyNumberFormat="1" applyFont="1" applyFill="1" applyBorder="1" applyAlignment="1">
      <alignment horizontal="center" wrapText="1"/>
    </xf>
    <xf numFmtId="0" fontId="17" fillId="0" borderId="8" xfId="20" applyNumberFormat="1" applyFont="1" applyFill="1" applyBorder="1" applyAlignment="1">
      <alignment wrapText="1"/>
    </xf>
    <xf numFmtId="165" fontId="17" fillId="0" borderId="8" xfId="20" applyNumberFormat="1" applyFont="1" applyFill="1" applyBorder="1" applyAlignment="1">
      <alignment wrapText="1"/>
    </xf>
    <xf numFmtId="166" fontId="17" fillId="0" borderId="2" xfId="20" applyNumberFormat="1" applyFont="1" applyFill="1" applyBorder="1" applyAlignment="1">
      <alignment wrapText="1"/>
    </xf>
    <xf numFmtId="166" fontId="17" fillId="0" borderId="48" xfId="20" applyNumberFormat="1" applyFont="1" applyFill="1" applyBorder="1" applyAlignment="1">
      <alignment horizontal="center" wrapText="1"/>
    </xf>
    <xf numFmtId="166" fontId="17" fillId="0" borderId="3" xfId="20" applyNumberFormat="1" applyFont="1" applyFill="1" applyBorder="1" applyAlignment="1">
      <alignment horizontal="center" wrapText="1"/>
    </xf>
    <xf numFmtId="0" fontId="17" fillId="0" borderId="3" xfId="20" applyNumberFormat="1" applyFont="1" applyFill="1" applyBorder="1" applyAlignment="1">
      <alignment wrapText="1"/>
    </xf>
    <xf numFmtId="165" fontId="17" fillId="0" borderId="3" xfId="20" applyNumberFormat="1" applyFont="1" applyFill="1" applyBorder="1" applyAlignment="1">
      <alignment wrapText="1"/>
    </xf>
    <xf numFmtId="166" fontId="17" fillId="0" borderId="49" xfId="20" applyNumberFormat="1" applyFont="1" applyFill="1" applyBorder="1" applyAlignment="1">
      <alignment wrapText="1"/>
    </xf>
    <xf numFmtId="0" fontId="61" fillId="6" borderId="0" xfId="25" applyFont="1" applyFill="1" applyBorder="1" applyAlignment="1">
      <alignment horizontal="center" vertical="center"/>
    </xf>
    <xf numFmtId="0" fontId="61" fillId="0" borderId="0" xfId="25" applyFont="1" applyAlignment="1">
      <alignment vertical="center"/>
    </xf>
    <xf numFmtId="0" fontId="61" fillId="0" borderId="0" xfId="25" applyFont="1" applyAlignment="1">
      <alignment horizontal="center" vertical="center"/>
    </xf>
    <xf numFmtId="0" fontId="55" fillId="0" borderId="0" xfId="25" applyFont="1"/>
    <xf numFmtId="0" fontId="45" fillId="0" borderId="0" xfId="0" applyFont="1"/>
    <xf numFmtId="0" fontId="18" fillId="5" borderId="60" xfId="25" applyFont="1" applyFill="1" applyBorder="1" applyAlignment="1">
      <alignment horizontal="center" vertical="center"/>
    </xf>
    <xf numFmtId="0" fontId="18" fillId="5" borderId="60" xfId="25" applyFont="1" applyFill="1" applyBorder="1" applyAlignment="1">
      <alignment horizontal="center" vertical="center" wrapText="1"/>
    </xf>
    <xf numFmtId="0" fontId="49" fillId="0" borderId="8" xfId="0" applyFont="1" applyBorder="1" applyAlignment="1">
      <alignment horizontal="left"/>
    </xf>
    <xf numFmtId="0" fontId="50" fillId="0" borderId="8" xfId="0" applyFont="1" applyBorder="1" applyAlignment="1">
      <alignment horizontal="left"/>
    </xf>
    <xf numFmtId="0" fontId="47" fillId="0" borderId="0" xfId="0" applyFont="1" applyAlignment="1">
      <alignment horizontal="left"/>
    </xf>
    <xf numFmtId="0" fontId="0" fillId="0" borderId="0" xfId="0" applyAlignment="1">
      <alignment horizontal="left"/>
    </xf>
    <xf numFmtId="0" fontId="62" fillId="0" borderId="61" xfId="20" applyFont="1" applyBorder="1" applyAlignment="1">
      <alignment horizontal="left" vertical="center" wrapText="1"/>
    </xf>
    <xf numFmtId="0" fontId="62" fillId="0" borderId="62" xfId="20" applyFont="1" applyBorder="1" applyAlignment="1">
      <alignment horizontal="left" vertical="center" wrapText="1"/>
    </xf>
    <xf numFmtId="0" fontId="62" fillId="0" borderId="63" xfId="20" applyFont="1" applyBorder="1" applyAlignment="1">
      <alignment horizontal="left" vertical="center" wrapText="1"/>
    </xf>
    <xf numFmtId="0" fontId="3" fillId="0" borderId="0" xfId="20" applyAlignment="1">
      <alignment horizontal="left" vertical="top"/>
    </xf>
    <xf numFmtId="0" fontId="51" fillId="0" borderId="0" xfId="0" applyFont="1"/>
    <xf numFmtId="0" fontId="51" fillId="0" borderId="0" xfId="0" applyFont="1" applyAlignment="1"/>
    <xf numFmtId="0" fontId="51" fillId="0" borderId="0" xfId="0" applyFont="1" applyAlignment="1">
      <alignment horizontal="center"/>
    </xf>
    <xf numFmtId="0" fontId="63" fillId="0" borderId="0" xfId="0" applyFont="1" applyAlignment="1"/>
    <xf numFmtId="0" fontId="64" fillId="0" borderId="0" xfId="0" applyFont="1" applyFill="1" applyAlignment="1">
      <alignment vertical="center"/>
    </xf>
    <xf numFmtId="0" fontId="51" fillId="0" borderId="0" xfId="0" applyFont="1" applyAlignment="1">
      <alignment horizontal="left"/>
    </xf>
    <xf numFmtId="0" fontId="65" fillId="0" borderId="0" xfId="0" applyFont="1" applyFill="1" applyAlignment="1">
      <alignment horizontal="center" vertical="center"/>
    </xf>
    <xf numFmtId="0" fontId="66" fillId="0" borderId="0" xfId="0" applyFont="1" applyAlignment="1">
      <alignment horizontal="center"/>
    </xf>
    <xf numFmtId="0" fontId="50" fillId="7" borderId="0" xfId="0" applyFont="1" applyFill="1"/>
    <xf numFmtId="0" fontId="49" fillId="0" borderId="0" xfId="0" applyFont="1" applyAlignment="1">
      <alignment horizontal="center"/>
    </xf>
    <xf numFmtId="0" fontId="67" fillId="0" borderId="0" xfId="0" applyFont="1" applyAlignment="1">
      <alignment horizontal="center"/>
    </xf>
    <xf numFmtId="0" fontId="65" fillId="0" borderId="0" xfId="0" applyFont="1" applyFill="1" applyAlignment="1">
      <alignment vertical="center"/>
    </xf>
    <xf numFmtId="0" fontId="51" fillId="0" borderId="6" xfId="0" applyFont="1" applyBorder="1"/>
    <xf numFmtId="0" fontId="51" fillId="0" borderId="64" xfId="0" applyFont="1" applyBorder="1"/>
    <xf numFmtId="0" fontId="67" fillId="0" borderId="11" xfId="0" applyFont="1" applyBorder="1" applyAlignment="1">
      <alignment horizontal="center"/>
    </xf>
    <xf numFmtId="0" fontId="67" fillId="0" borderId="25" xfId="0" applyFont="1" applyBorder="1" applyAlignment="1">
      <alignment horizontal="center"/>
    </xf>
    <xf numFmtId="0" fontId="67" fillId="0" borderId="12" xfId="0" applyFont="1" applyBorder="1" applyAlignment="1">
      <alignment horizontal="center"/>
    </xf>
    <xf numFmtId="0" fontId="51" fillId="0" borderId="37" xfId="0" applyFont="1" applyBorder="1" applyAlignment="1">
      <alignment horizontal="center"/>
    </xf>
    <xf numFmtId="0" fontId="51" fillId="0" borderId="65" xfId="0" applyFont="1" applyBorder="1" applyAlignment="1">
      <alignment horizontal="center"/>
    </xf>
    <xf numFmtId="0" fontId="51" fillId="0" borderId="38" xfId="0" applyFont="1" applyBorder="1" applyAlignment="1">
      <alignment horizontal="center"/>
    </xf>
    <xf numFmtId="0" fontId="51" fillId="0" borderId="37" xfId="0" applyFont="1" applyBorder="1"/>
    <xf numFmtId="0" fontId="51" fillId="0" borderId="65" xfId="0" applyFont="1" applyBorder="1"/>
    <xf numFmtId="0" fontId="51" fillId="0" borderId="38" xfId="0" applyFont="1" applyBorder="1"/>
    <xf numFmtId="0" fontId="51" fillId="0" borderId="66" xfId="0" applyFont="1" applyBorder="1"/>
    <xf numFmtId="0" fontId="51" fillId="0" borderId="66" xfId="0" applyFont="1" applyBorder="1" applyAlignment="1">
      <alignment horizontal="center"/>
    </xf>
    <xf numFmtId="0" fontId="51" fillId="0" borderId="67" xfId="0" applyFont="1" applyBorder="1"/>
    <xf numFmtId="9" fontId="42" fillId="0" borderId="68" xfId="26" applyNumberFormat="1" applyFont="1" applyFill="1" applyBorder="1"/>
    <xf numFmtId="0" fontId="51" fillId="0" borderId="6" xfId="0" applyFont="1" applyBorder="1" applyAlignment="1"/>
    <xf numFmtId="0" fontId="65" fillId="0" borderId="0" xfId="0" applyFont="1" applyFill="1" applyAlignment="1">
      <alignment horizontal="center" vertical="center"/>
    </xf>
    <xf numFmtId="0" fontId="0" fillId="4" borderId="0" xfId="0" applyFill="1"/>
    <xf numFmtId="0" fontId="81" fillId="4" borderId="0" xfId="0" applyFont="1" applyFill="1" applyAlignment="1">
      <alignment vertical="center"/>
    </xf>
    <xf numFmtId="0" fontId="0" fillId="6" borderId="0" xfId="0" applyFill="1"/>
    <xf numFmtId="0" fontId="84" fillId="6" borderId="0" xfId="0" applyFont="1" applyFill="1" applyBorder="1" applyAlignment="1">
      <alignment horizontal="left" vertical="center" indent="5"/>
    </xf>
    <xf numFmtId="0" fontId="82" fillId="3" borderId="8" xfId="0" applyFont="1" applyFill="1" applyBorder="1" applyAlignment="1">
      <alignment horizontal="center" vertical="center" wrapText="1"/>
    </xf>
    <xf numFmtId="0" fontId="79" fillId="4" borderId="0" xfId="0" applyFont="1" applyFill="1"/>
    <xf numFmtId="0" fontId="48" fillId="4" borderId="8" xfId="0" applyFont="1" applyFill="1" applyBorder="1" applyAlignment="1">
      <alignment horizontal="center" vertical="center" wrapText="1"/>
    </xf>
    <xf numFmtId="0" fontId="0" fillId="6" borderId="0" xfId="0" applyFill="1" applyBorder="1"/>
    <xf numFmtId="0" fontId="86" fillId="4" borderId="0" xfId="0" applyFont="1" applyFill="1"/>
    <xf numFmtId="0" fontId="0" fillId="4" borderId="0" xfId="0" applyFill="1" applyAlignment="1" applyProtection="1">
      <alignment wrapText="1"/>
      <protection locked="0"/>
    </xf>
    <xf numFmtId="0" fontId="47" fillId="4" borderId="0" xfId="0" applyFont="1" applyFill="1" applyAlignment="1">
      <alignment horizontal="right"/>
    </xf>
    <xf numFmtId="0" fontId="79" fillId="6" borderId="0" xfId="0" applyFont="1" applyFill="1"/>
    <xf numFmtId="0" fontId="48" fillId="6" borderId="46" xfId="0" applyFont="1" applyFill="1" applyBorder="1" applyAlignment="1">
      <alignment horizontal="center" vertical="center" wrapText="1"/>
    </xf>
    <xf numFmtId="0" fontId="0" fillId="0" borderId="8" xfId="0" applyBorder="1" applyAlignment="1">
      <alignment horizontal="center" vertical="center" wrapText="1"/>
    </xf>
    <xf numFmtId="49" fontId="48" fillId="4" borderId="8" xfId="0" applyNumberFormat="1" applyFont="1" applyFill="1" applyBorder="1" applyAlignment="1">
      <alignment horizontal="center" vertical="center" wrapText="1"/>
    </xf>
    <xf numFmtId="0" fontId="48" fillId="6" borderId="8" xfId="0" applyFont="1" applyFill="1" applyBorder="1" applyAlignment="1">
      <alignment horizontal="center" vertical="center" wrapText="1"/>
    </xf>
    <xf numFmtId="0" fontId="48" fillId="6" borderId="91" xfId="0" applyFont="1" applyFill="1" applyBorder="1" applyAlignment="1">
      <alignment horizontal="center" vertical="center" wrapText="1"/>
    </xf>
    <xf numFmtId="0" fontId="48" fillId="6" borderId="48" xfId="0" applyFont="1" applyFill="1" applyBorder="1" applyAlignment="1">
      <alignment horizontal="center" vertical="center" wrapText="1"/>
    </xf>
    <xf numFmtId="0" fontId="87" fillId="4" borderId="0" xfId="0" applyFont="1" applyFill="1"/>
    <xf numFmtId="0" fontId="89" fillId="4" borderId="0" xfId="0" applyFont="1" applyFill="1"/>
    <xf numFmtId="0" fontId="90" fillId="4" borderId="0" xfId="0" applyFont="1" applyFill="1"/>
    <xf numFmtId="49" fontId="48" fillId="6" borderId="8" xfId="0" applyNumberFormat="1" applyFont="1" applyFill="1" applyBorder="1" applyAlignment="1">
      <alignment horizontal="center" vertical="center" wrapText="1"/>
    </xf>
    <xf numFmtId="165" fontId="2" fillId="0" borderId="2" xfId="20" applyNumberFormat="1" applyFont="1" applyFill="1" applyBorder="1" applyAlignment="1">
      <alignment horizontal="right" wrapText="1"/>
    </xf>
    <xf numFmtId="165" fontId="2" fillId="0" borderId="2" xfId="20" applyNumberFormat="1" applyFont="1" applyFill="1" applyBorder="1" applyAlignment="1">
      <alignment horizontal="right"/>
    </xf>
    <xf numFmtId="0" fontId="2" fillId="0" borderId="49" xfId="20" applyFont="1" applyFill="1" applyBorder="1" applyAlignment="1">
      <alignment horizontal="right"/>
    </xf>
    <xf numFmtId="0" fontId="2" fillId="0" borderId="2" xfId="20" applyFont="1" applyFill="1" applyBorder="1" applyAlignment="1">
      <alignment horizontal="right"/>
    </xf>
    <xf numFmtId="0" fontId="9" fillId="0" borderId="8" xfId="0" applyFont="1" applyFill="1" applyBorder="1" applyAlignment="1">
      <alignment horizontal="center" vertical="center"/>
    </xf>
    <xf numFmtId="0" fontId="5" fillId="4" borderId="8" xfId="0" applyFont="1" applyFill="1" applyBorder="1" applyAlignment="1">
      <alignment horizontal="center" vertical="center"/>
    </xf>
    <xf numFmtId="0" fontId="2" fillId="0" borderId="0" xfId="20" applyFont="1"/>
    <xf numFmtId="0" fontId="68" fillId="8" borderId="11" xfId="0" applyFont="1" applyFill="1" applyBorder="1" applyAlignment="1">
      <alignment horizontal="left"/>
    </xf>
    <xf numFmtId="0" fontId="50" fillId="0" borderId="0" xfId="0" applyFont="1" applyFill="1"/>
    <xf numFmtId="0" fontId="7" fillId="2" borderId="0" xfId="20" applyFont="1" applyFill="1" applyBorder="1" applyAlignment="1">
      <alignment horizontal="center"/>
    </xf>
    <xf numFmtId="0" fontId="71" fillId="0" borderId="0" xfId="20" applyFont="1" applyFill="1" applyBorder="1" applyAlignment="1">
      <alignment horizontal="center"/>
    </xf>
    <xf numFmtId="0" fontId="72" fillId="0" borderId="0" xfId="20" applyFont="1" applyFill="1" applyAlignment="1">
      <alignment horizontal="center"/>
    </xf>
    <xf numFmtId="0" fontId="73" fillId="0" borderId="0" xfId="20" applyFont="1" applyFill="1" applyBorder="1" applyAlignment="1">
      <alignment horizontal="center" vertical="center"/>
    </xf>
    <xf numFmtId="0" fontId="74" fillId="0" borderId="0" xfId="20" applyFont="1" applyFill="1" applyAlignment="1">
      <alignment horizontal="center" vertical="center"/>
    </xf>
    <xf numFmtId="0" fontId="3" fillId="0" borderId="0" xfId="20" applyBorder="1" applyAlignment="1"/>
    <xf numFmtId="0" fontId="3" fillId="0" borderId="50" xfId="20" applyBorder="1" applyAlignment="1"/>
    <xf numFmtId="0" fontId="56" fillId="3" borderId="11" xfId="20" applyFont="1" applyFill="1" applyBorder="1" applyAlignment="1">
      <alignment horizontal="center"/>
    </xf>
    <xf numFmtId="0" fontId="56" fillId="3" borderId="25" xfId="20" applyFont="1" applyFill="1" applyBorder="1" applyAlignment="1"/>
    <xf numFmtId="0" fontId="56" fillId="3" borderId="12" xfId="20" applyFont="1" applyFill="1" applyBorder="1" applyAlignment="1"/>
    <xf numFmtId="0" fontId="59" fillId="0" borderId="11" xfId="20" applyFont="1" applyFill="1" applyBorder="1" applyAlignment="1">
      <alignment horizontal="left"/>
    </xf>
    <xf numFmtId="0" fontId="59" fillId="0" borderId="25" xfId="20" applyFont="1" applyFill="1" applyBorder="1" applyAlignment="1">
      <alignment horizontal="left"/>
    </xf>
    <xf numFmtId="0" fontId="59" fillId="0" borderId="12" xfId="20" applyFont="1" applyFill="1" applyBorder="1" applyAlignment="1">
      <alignment horizontal="left"/>
    </xf>
    <xf numFmtId="14" fontId="3" fillId="0" borderId="11" xfId="20" applyNumberFormat="1" applyFill="1" applyBorder="1" applyAlignment="1">
      <alignment horizontal="center"/>
    </xf>
    <xf numFmtId="14" fontId="3" fillId="0" borderId="12" xfId="20" applyNumberFormat="1" applyFill="1" applyBorder="1" applyAlignment="1">
      <alignment horizontal="center"/>
    </xf>
    <xf numFmtId="0" fontId="3" fillId="0" borderId="62" xfId="20" applyBorder="1" applyAlignment="1"/>
    <xf numFmtId="0" fontId="2" fillId="0" borderId="28" xfId="20" applyFont="1" applyFill="1" applyBorder="1" applyAlignment="1">
      <alignment wrapText="1"/>
    </xf>
    <xf numFmtId="0" fontId="2" fillId="0" borderId="83" xfId="20" applyFont="1" applyFill="1" applyBorder="1" applyAlignment="1">
      <alignment wrapText="1"/>
    </xf>
    <xf numFmtId="0" fontId="2" fillId="0" borderId="69" xfId="20" applyFont="1" applyFill="1" applyBorder="1" applyAlignment="1">
      <alignment horizontal="left"/>
    </xf>
    <xf numFmtId="0" fontId="2" fillId="0" borderId="70" xfId="20" applyFont="1" applyFill="1" applyBorder="1" applyAlignment="1">
      <alignment horizontal="left"/>
    </xf>
    <xf numFmtId="0" fontId="2" fillId="0" borderId="71" xfId="20" applyFont="1" applyFill="1" applyBorder="1" applyAlignment="1">
      <alignment horizontal="left"/>
    </xf>
    <xf numFmtId="0" fontId="2" fillId="0" borderId="46" xfId="20" applyFont="1" applyFill="1" applyBorder="1" applyAlignment="1"/>
    <xf numFmtId="0" fontId="2" fillId="0" borderId="10" xfId="20" applyFont="1" applyFill="1" applyBorder="1" applyAlignment="1"/>
    <xf numFmtId="0" fontId="2" fillId="0" borderId="9" xfId="20" applyFont="1" applyFill="1" applyBorder="1" applyAlignment="1">
      <alignment horizontal="left"/>
    </xf>
    <xf numFmtId="0" fontId="3" fillId="0" borderId="42" xfId="20" applyFill="1" applyBorder="1" applyAlignment="1">
      <alignment horizontal="left"/>
    </xf>
    <xf numFmtId="0" fontId="3" fillId="0" borderId="67" xfId="20" applyFill="1" applyBorder="1" applyAlignment="1">
      <alignment horizontal="left"/>
    </xf>
    <xf numFmtId="0" fontId="69" fillId="3" borderId="11" xfId="20" applyFont="1" applyFill="1" applyBorder="1" applyAlignment="1">
      <alignment horizontal="left" wrapText="1"/>
    </xf>
    <xf numFmtId="0" fontId="69" fillId="3" borderId="25" xfId="20" applyFont="1" applyFill="1" applyBorder="1" applyAlignment="1">
      <alignment horizontal="left" wrapText="1"/>
    </xf>
    <xf numFmtId="0" fontId="2" fillId="0" borderId="11" xfId="20" applyFont="1" applyFill="1" applyBorder="1" applyAlignment="1">
      <alignment horizontal="center"/>
    </xf>
    <xf numFmtId="0" fontId="2" fillId="0" borderId="77" xfId="20" applyFont="1" applyFill="1" applyBorder="1" applyAlignment="1">
      <alignment horizontal="center"/>
    </xf>
    <xf numFmtId="0" fontId="3" fillId="0" borderId="70" xfId="20" applyFill="1" applyBorder="1" applyAlignment="1">
      <alignment horizontal="center"/>
    </xf>
    <xf numFmtId="0" fontId="3" fillId="0" borderId="71" xfId="20" applyFill="1" applyBorder="1" applyAlignment="1">
      <alignment horizontal="center"/>
    </xf>
    <xf numFmtId="0" fontId="70" fillId="0" borderId="11" xfId="20" applyFont="1" applyBorder="1" applyAlignment="1">
      <alignment horizontal="left"/>
    </xf>
    <xf numFmtId="0" fontId="70" fillId="0" borderId="25" xfId="20" applyFont="1" applyBorder="1" applyAlignment="1">
      <alignment horizontal="left"/>
    </xf>
    <xf numFmtId="0" fontId="70" fillId="0" borderId="12" xfId="20" applyFont="1" applyBorder="1" applyAlignment="1">
      <alignment horizontal="left"/>
    </xf>
    <xf numFmtId="0" fontId="62" fillId="0" borderId="11" xfId="20" applyFont="1" applyFill="1" applyBorder="1" applyAlignment="1">
      <alignment horizontal="left" vertical="top" wrapText="1"/>
    </xf>
    <xf numFmtId="0" fontId="62" fillId="0" borderId="25" xfId="20" applyFont="1" applyFill="1" applyBorder="1" applyAlignment="1">
      <alignment horizontal="left" vertical="top" wrapText="1"/>
    </xf>
    <xf numFmtId="0" fontId="62" fillId="0" borderId="12" xfId="20" applyFont="1" applyFill="1" applyBorder="1" applyAlignment="1">
      <alignment horizontal="left" vertical="top" wrapText="1"/>
    </xf>
    <xf numFmtId="0" fontId="3" fillId="0" borderId="10" xfId="20" applyFill="1" applyBorder="1" applyAlignment="1">
      <alignment horizontal="left"/>
    </xf>
    <xf numFmtId="0" fontId="2" fillId="0" borderId="9" xfId="20" applyFont="1" applyFill="1" applyBorder="1" applyAlignment="1"/>
    <xf numFmtId="0" fontId="3" fillId="0" borderId="42" xfId="20" applyFill="1" applyBorder="1" applyAlignment="1"/>
    <xf numFmtId="0" fontId="3" fillId="0" borderId="10" xfId="20" applyFill="1" applyBorder="1" applyAlignment="1"/>
    <xf numFmtId="0" fontId="3" fillId="0" borderId="9" xfId="20" applyFill="1" applyBorder="1" applyAlignment="1"/>
    <xf numFmtId="0" fontId="3" fillId="0" borderId="67" xfId="20" applyFill="1" applyBorder="1" applyAlignment="1"/>
    <xf numFmtId="0" fontId="2" fillId="0" borderId="48" xfId="20" applyFont="1" applyFill="1" applyBorder="1" applyAlignment="1"/>
    <xf numFmtId="0" fontId="2" fillId="0" borderId="76" xfId="20" applyFont="1" applyFill="1" applyBorder="1" applyAlignment="1"/>
    <xf numFmtId="0" fontId="24" fillId="0" borderId="78" xfId="12" applyFont="1" applyFill="1" applyBorder="1" applyAlignment="1" applyProtection="1">
      <alignment horizontal="left"/>
    </xf>
    <xf numFmtId="0" fontId="2" fillId="0" borderId="75" xfId="20" applyFont="1" applyFill="1" applyBorder="1" applyAlignment="1">
      <alignment horizontal="left"/>
    </xf>
    <xf numFmtId="0" fontId="2" fillId="0" borderId="76" xfId="20" applyFont="1" applyFill="1" applyBorder="1" applyAlignment="1">
      <alignment horizontal="left"/>
    </xf>
    <xf numFmtId="0" fontId="3" fillId="0" borderId="78" xfId="20" applyFill="1" applyBorder="1" applyAlignment="1"/>
    <xf numFmtId="0" fontId="3" fillId="0" borderId="76" xfId="20" applyFill="1" applyBorder="1" applyAlignment="1"/>
    <xf numFmtId="0" fontId="2" fillId="0" borderId="78" xfId="20" applyFont="1" applyFill="1" applyBorder="1" applyAlignment="1">
      <alignment horizontal="left"/>
    </xf>
    <xf numFmtId="0" fontId="3" fillId="0" borderId="81" xfId="20" applyFill="1" applyBorder="1" applyAlignment="1">
      <alignment horizontal="left"/>
    </xf>
    <xf numFmtId="0" fontId="10" fillId="0" borderId="9" xfId="12" applyFill="1" applyBorder="1" applyAlignment="1" applyProtection="1">
      <alignment horizontal="left"/>
    </xf>
    <xf numFmtId="0" fontId="2" fillId="0" borderId="28" xfId="20" applyFont="1" applyFill="1" applyBorder="1" applyAlignment="1"/>
    <xf numFmtId="0" fontId="2" fillId="0" borderId="83" xfId="20" applyFont="1" applyFill="1" applyBorder="1" applyAlignment="1"/>
    <xf numFmtId="165" fontId="3" fillId="0" borderId="9" xfId="20" applyNumberFormat="1" applyFill="1" applyBorder="1" applyAlignment="1">
      <alignment horizontal="center"/>
    </xf>
    <xf numFmtId="165" fontId="3" fillId="0" borderId="10" xfId="20" applyNumberFormat="1" applyFill="1" applyBorder="1" applyAlignment="1">
      <alignment horizontal="center"/>
    </xf>
    <xf numFmtId="14" fontId="3" fillId="0" borderId="9" xfId="20" applyNumberFormat="1" applyFill="1" applyBorder="1" applyAlignment="1">
      <alignment horizontal="center"/>
    </xf>
    <xf numFmtId="0" fontId="3" fillId="0" borderId="10" xfId="20" applyFill="1" applyBorder="1" applyAlignment="1">
      <alignment horizontal="center"/>
    </xf>
    <xf numFmtId="49" fontId="11" fillId="0" borderId="69" xfId="20" applyNumberFormat="1" applyFont="1" applyFill="1" applyBorder="1" applyAlignment="1">
      <alignment horizontal="left"/>
    </xf>
    <xf numFmtId="49" fontId="11" fillId="0" borderId="70" xfId="20" applyNumberFormat="1" applyFont="1" applyFill="1" applyBorder="1" applyAlignment="1">
      <alignment horizontal="left"/>
    </xf>
    <xf numFmtId="49" fontId="11" fillId="0" borderId="83" xfId="20" applyNumberFormat="1" applyFont="1" applyFill="1" applyBorder="1" applyAlignment="1">
      <alignment horizontal="left"/>
    </xf>
    <xf numFmtId="0" fontId="3" fillId="0" borderId="71" xfId="20" applyFill="1" applyBorder="1" applyAlignment="1"/>
    <xf numFmtId="0" fontId="69" fillId="3" borderId="11" xfId="20" applyFont="1" applyFill="1" applyBorder="1" applyAlignment="1"/>
    <xf numFmtId="0" fontId="55" fillId="3" borderId="25" xfId="20" applyFont="1" applyFill="1" applyBorder="1" applyAlignment="1"/>
    <xf numFmtId="0" fontId="55" fillId="3" borderId="47" xfId="20" applyFont="1" applyFill="1" applyBorder="1" applyAlignment="1">
      <alignment horizontal="center"/>
    </xf>
    <xf numFmtId="0" fontId="55" fillId="3" borderId="74" xfId="20" applyFont="1" applyFill="1" applyBorder="1" applyAlignment="1">
      <alignment horizontal="center"/>
    </xf>
    <xf numFmtId="0" fontId="55" fillId="3" borderId="61" xfId="20" applyFont="1" applyFill="1" applyBorder="1" applyAlignment="1">
      <alignment horizontal="center"/>
    </xf>
    <xf numFmtId="0" fontId="55" fillId="3" borderId="72" xfId="20" applyFont="1" applyFill="1" applyBorder="1" applyAlignment="1">
      <alignment horizontal="center"/>
    </xf>
    <xf numFmtId="0" fontId="55" fillId="3" borderId="73" xfId="20" applyFont="1" applyFill="1" applyBorder="1" applyAlignment="1">
      <alignment horizontal="center" wrapText="1"/>
    </xf>
    <xf numFmtId="0" fontId="55" fillId="3" borderId="72" xfId="20" applyFont="1" applyFill="1" applyBorder="1" applyAlignment="1">
      <alignment horizontal="center" wrapText="1"/>
    </xf>
    <xf numFmtId="0" fontId="55" fillId="3" borderId="35" xfId="20" applyFont="1" applyFill="1" applyBorder="1" applyAlignment="1">
      <alignment horizontal="center" wrapText="1"/>
    </xf>
    <xf numFmtId="0" fontId="55" fillId="3" borderId="74" xfId="20" applyFont="1" applyFill="1" applyBorder="1" applyAlignment="1">
      <alignment horizontal="center" wrapText="1"/>
    </xf>
    <xf numFmtId="0" fontId="55" fillId="3" borderId="73" xfId="20" applyFont="1" applyFill="1" applyBorder="1" applyAlignment="1">
      <alignment horizontal="center"/>
    </xf>
    <xf numFmtId="0" fontId="55" fillId="3" borderId="35" xfId="20" applyFont="1" applyFill="1" applyBorder="1" applyAlignment="1">
      <alignment horizontal="center"/>
    </xf>
    <xf numFmtId="0" fontId="3" fillId="0" borderId="70" xfId="20" applyFill="1" applyBorder="1" applyAlignment="1">
      <alignment horizontal="left"/>
    </xf>
    <xf numFmtId="0" fontId="3" fillId="0" borderId="71" xfId="20" applyFill="1" applyBorder="1" applyAlignment="1">
      <alignment horizontal="left"/>
    </xf>
    <xf numFmtId="0" fontId="2" fillId="0" borderId="42" xfId="20" applyFont="1" applyFill="1" applyBorder="1" applyAlignment="1">
      <alignment horizontal="left"/>
    </xf>
    <xf numFmtId="0" fontId="2" fillId="0" borderId="9" xfId="20" applyFont="1" applyFill="1" applyBorder="1" applyAlignment="1">
      <alignment horizontal="center"/>
    </xf>
    <xf numFmtId="0" fontId="2" fillId="0" borderId="42" xfId="20" applyFont="1" applyFill="1" applyBorder="1" applyAlignment="1">
      <alignment horizontal="center"/>
    </xf>
    <xf numFmtId="0" fontId="2" fillId="0" borderId="10" xfId="20" applyFont="1" applyFill="1" applyBorder="1" applyAlignment="1">
      <alignment horizontal="center"/>
    </xf>
    <xf numFmtId="0" fontId="3" fillId="0" borderId="9" xfId="20" applyFill="1" applyBorder="1" applyAlignment="1">
      <alignment horizontal="center"/>
    </xf>
    <xf numFmtId="0" fontId="3" fillId="0" borderId="67" xfId="20" applyFill="1" applyBorder="1" applyAlignment="1">
      <alignment horizontal="center"/>
    </xf>
    <xf numFmtId="0" fontId="2" fillId="0" borderId="46" xfId="20" applyFont="1" applyFill="1" applyBorder="1" applyAlignment="1">
      <alignment horizontal="center"/>
    </xf>
    <xf numFmtId="0" fontId="56" fillId="3" borderId="61" xfId="20" applyFont="1" applyFill="1" applyBorder="1" applyAlignment="1">
      <alignment horizontal="left" vertical="center" wrapText="1"/>
    </xf>
    <xf numFmtId="0" fontId="52" fillId="3" borderId="62" xfId="20" applyFont="1" applyFill="1" applyBorder="1" applyAlignment="1">
      <alignment horizontal="left" vertical="center" wrapText="1"/>
    </xf>
    <xf numFmtId="0" fontId="52" fillId="3" borderId="63" xfId="20" applyFont="1" applyFill="1" applyBorder="1" applyAlignment="1">
      <alignment horizontal="left" vertical="center" wrapText="1"/>
    </xf>
    <xf numFmtId="0" fontId="52" fillId="3" borderId="79" xfId="20" applyFont="1" applyFill="1" applyBorder="1" applyAlignment="1">
      <alignment horizontal="left" vertical="center" wrapText="1"/>
    </xf>
    <xf numFmtId="0" fontId="52" fillId="3" borderId="0" xfId="20" applyFont="1" applyFill="1" applyBorder="1" applyAlignment="1">
      <alignment horizontal="left" vertical="center" wrapText="1"/>
    </xf>
    <xf numFmtId="0" fontId="52" fillId="3" borderId="6" xfId="20" applyFont="1" applyFill="1" applyBorder="1" applyAlignment="1">
      <alignment horizontal="left" vertical="center" wrapText="1"/>
    </xf>
    <xf numFmtId="0" fontId="52" fillId="3" borderId="80" xfId="20" applyFont="1" applyFill="1" applyBorder="1" applyAlignment="1">
      <alignment horizontal="left" vertical="center" wrapText="1"/>
    </xf>
    <xf numFmtId="0" fontId="52" fillId="3" borderId="50" xfId="20" applyFont="1" applyFill="1" applyBorder="1" applyAlignment="1">
      <alignment horizontal="left" vertical="center" wrapText="1"/>
    </xf>
    <xf numFmtId="0" fontId="52" fillId="3" borderId="64" xfId="20" applyFont="1" applyFill="1" applyBorder="1" applyAlignment="1">
      <alignment horizontal="left" vertical="center" wrapText="1"/>
    </xf>
    <xf numFmtId="0" fontId="3" fillId="0" borderId="0" xfId="20" applyAlignment="1"/>
    <xf numFmtId="0" fontId="3" fillId="0" borderId="46" xfId="20" applyFill="1" applyBorder="1" applyAlignment="1"/>
    <xf numFmtId="0" fontId="3" fillId="0" borderId="9" xfId="20" applyFill="1" applyBorder="1" applyAlignment="1">
      <alignment horizontal="left" wrapText="1"/>
    </xf>
    <xf numFmtId="0" fontId="3" fillId="0" borderId="67" xfId="20" applyFill="1" applyBorder="1" applyAlignment="1">
      <alignment horizontal="left" wrapText="1"/>
    </xf>
    <xf numFmtId="14" fontId="2" fillId="0" borderId="78" xfId="20" applyNumberFormat="1" applyFont="1" applyFill="1" applyBorder="1" applyAlignment="1">
      <alignment horizontal="left" wrapText="1"/>
    </xf>
    <xf numFmtId="14" fontId="2" fillId="0" borderId="75" xfId="20" applyNumberFormat="1" applyFont="1" applyFill="1" applyBorder="1" applyAlignment="1">
      <alignment horizontal="left" wrapText="1"/>
    </xf>
    <xf numFmtId="14" fontId="2" fillId="0" borderId="81" xfId="20" applyNumberFormat="1" applyFont="1" applyFill="1" applyBorder="1" applyAlignment="1">
      <alignment horizontal="left" wrapText="1"/>
    </xf>
    <xf numFmtId="0" fontId="3" fillId="0" borderId="46" xfId="20" applyBorder="1" applyAlignment="1"/>
    <xf numFmtId="0" fontId="3" fillId="0" borderId="10" xfId="20" applyBorder="1" applyAlignment="1"/>
    <xf numFmtId="0" fontId="92" fillId="0" borderId="62" xfId="20" applyFont="1" applyBorder="1" applyAlignment="1">
      <alignment horizontal="center"/>
    </xf>
    <xf numFmtId="0" fontId="2" fillId="0" borderId="78" xfId="20" applyFont="1" applyFill="1" applyBorder="1" applyAlignment="1">
      <alignment horizontal="center"/>
    </xf>
    <xf numFmtId="0" fontId="2" fillId="0" borderId="76" xfId="20" applyFont="1" applyFill="1" applyBorder="1" applyAlignment="1">
      <alignment horizontal="center"/>
    </xf>
    <xf numFmtId="0" fontId="2" fillId="0" borderId="82" xfId="20" applyFont="1" applyFill="1" applyBorder="1" applyAlignment="1"/>
    <xf numFmtId="0" fontId="2" fillId="0" borderId="43" xfId="20" applyFont="1" applyFill="1" applyBorder="1" applyAlignment="1"/>
    <xf numFmtId="0" fontId="32" fillId="0" borderId="9" xfId="12" applyFont="1" applyFill="1" applyBorder="1" applyAlignment="1" applyProtection="1">
      <alignment horizontal="center"/>
    </xf>
    <xf numFmtId="0" fontId="32" fillId="0" borderId="42" xfId="12" applyFont="1" applyFill="1" applyBorder="1" applyAlignment="1" applyProtection="1">
      <alignment horizontal="center"/>
    </xf>
    <xf numFmtId="0" fontId="32" fillId="0" borderId="10" xfId="12" applyFont="1" applyFill="1" applyBorder="1" applyAlignment="1" applyProtection="1">
      <alignment horizontal="center"/>
    </xf>
    <xf numFmtId="0" fontId="55" fillId="3" borderId="30" xfId="20" applyFont="1" applyFill="1" applyBorder="1" applyAlignment="1">
      <alignment horizontal="center"/>
    </xf>
    <xf numFmtId="0" fontId="55" fillId="3" borderId="59" xfId="20" applyFont="1" applyFill="1" applyBorder="1" applyAlignment="1">
      <alignment horizontal="center"/>
    </xf>
    <xf numFmtId="14" fontId="2" fillId="0" borderId="69" xfId="20" applyNumberFormat="1" applyFont="1" applyFill="1" applyBorder="1" applyAlignment="1">
      <alignment horizontal="left" wrapText="1"/>
    </xf>
    <xf numFmtId="14" fontId="2" fillId="0" borderId="70" xfId="20" applyNumberFormat="1" applyFont="1" applyFill="1" applyBorder="1" applyAlignment="1">
      <alignment horizontal="left" wrapText="1"/>
    </xf>
    <xf numFmtId="14" fontId="2" fillId="0" borderId="71" xfId="20" applyNumberFormat="1" applyFont="1" applyFill="1" applyBorder="1" applyAlignment="1">
      <alignment horizontal="left" wrapText="1"/>
    </xf>
    <xf numFmtId="0" fontId="2" fillId="0" borderId="61" xfId="20" applyFont="1" applyFill="1" applyBorder="1" applyAlignment="1">
      <alignment horizontal="left"/>
    </xf>
    <xf numFmtId="0" fontId="2" fillId="0" borderId="62" xfId="20" applyFont="1" applyFill="1" applyBorder="1" applyAlignment="1">
      <alignment horizontal="left"/>
    </xf>
    <xf numFmtId="0" fontId="2" fillId="0" borderId="72" xfId="20" applyFont="1" applyFill="1" applyBorder="1" applyAlignment="1">
      <alignment horizontal="left"/>
    </xf>
    <xf numFmtId="9" fontId="5" fillId="0" borderId="73" xfId="20" applyNumberFormat="1" applyFont="1" applyFill="1" applyBorder="1" applyAlignment="1">
      <alignment horizontal="left"/>
    </xf>
    <xf numFmtId="9" fontId="5" fillId="0" borderId="62" xfId="20" applyNumberFormat="1" applyFont="1" applyFill="1" applyBorder="1" applyAlignment="1">
      <alignment horizontal="left"/>
    </xf>
    <xf numFmtId="9" fontId="5" fillId="0" borderId="72" xfId="20" applyNumberFormat="1" applyFont="1" applyFill="1" applyBorder="1" applyAlignment="1">
      <alignment horizontal="left"/>
    </xf>
    <xf numFmtId="0" fontId="3" fillId="0" borderId="25" xfId="20" applyBorder="1" applyAlignment="1">
      <alignment horizontal="center"/>
    </xf>
    <xf numFmtId="0" fontId="3" fillId="0" borderId="47" xfId="20" applyFill="1" applyBorder="1" applyAlignment="1">
      <alignment horizontal="left"/>
    </xf>
    <xf numFmtId="0" fontId="3" fillId="0" borderId="36" xfId="20" applyFill="1" applyBorder="1" applyAlignment="1">
      <alignment horizontal="left"/>
    </xf>
    <xf numFmtId="0" fontId="3" fillId="0" borderId="74" xfId="20" applyFill="1" applyBorder="1" applyAlignment="1">
      <alignment horizontal="left"/>
    </xf>
    <xf numFmtId="0" fontId="3" fillId="0" borderId="48" xfId="20" applyFill="1" applyBorder="1" applyAlignment="1">
      <alignment horizontal="left"/>
    </xf>
    <xf numFmtId="0" fontId="3" fillId="0" borderId="75" xfId="20" applyFill="1" applyBorder="1" applyAlignment="1">
      <alignment horizontal="left"/>
    </xf>
    <xf numFmtId="0" fontId="3" fillId="0" borderId="76" xfId="20" applyFill="1" applyBorder="1" applyAlignment="1">
      <alignment horizontal="left"/>
    </xf>
    <xf numFmtId="14" fontId="2" fillId="0" borderId="9" xfId="20" applyNumberFormat="1" applyFont="1" applyFill="1" applyBorder="1" applyAlignment="1">
      <alignment horizontal="left" wrapText="1"/>
    </xf>
    <xf numFmtId="14" fontId="2" fillId="0" borderId="42" xfId="20" applyNumberFormat="1" applyFont="1" applyFill="1" applyBorder="1" applyAlignment="1">
      <alignment horizontal="left" wrapText="1"/>
    </xf>
    <xf numFmtId="14" fontId="2" fillId="0" borderId="67" xfId="20" applyNumberFormat="1" applyFont="1" applyFill="1" applyBorder="1" applyAlignment="1">
      <alignment horizontal="left" wrapText="1"/>
    </xf>
    <xf numFmtId="0" fontId="3" fillId="0" borderId="35" xfId="20" applyFill="1" applyBorder="1" applyAlignment="1">
      <alignment horizontal="left"/>
    </xf>
    <xf numFmtId="0" fontId="3" fillId="0" borderId="78" xfId="20" applyFill="1" applyBorder="1" applyAlignment="1">
      <alignment horizontal="left"/>
    </xf>
    <xf numFmtId="0" fontId="2" fillId="0" borderId="48" xfId="20" applyFont="1" applyBorder="1" applyAlignment="1"/>
    <xf numFmtId="0" fontId="3" fillId="0" borderId="76" xfId="20" applyBorder="1" applyAlignment="1"/>
    <xf numFmtId="165" fontId="2" fillId="0" borderId="78" xfId="20" applyNumberFormat="1" applyFont="1" applyFill="1" applyBorder="1" applyAlignment="1">
      <alignment horizontal="center"/>
    </xf>
    <xf numFmtId="165" fontId="3" fillId="0" borderId="76" xfId="20" applyNumberFormat="1" applyFill="1" applyBorder="1" applyAlignment="1">
      <alignment horizontal="center"/>
    </xf>
    <xf numFmtId="14" fontId="3" fillId="0" borderId="78" xfId="20" applyNumberFormat="1" applyFill="1" applyBorder="1" applyAlignment="1">
      <alignment horizontal="center"/>
    </xf>
    <xf numFmtId="0" fontId="3" fillId="0" borderId="76" xfId="20" applyFill="1" applyBorder="1" applyAlignment="1">
      <alignment horizontal="center"/>
    </xf>
    <xf numFmtId="0" fontId="3" fillId="0" borderId="39" xfId="20" applyFill="1" applyBorder="1" applyAlignment="1">
      <alignment horizontal="center" vertical="center" wrapText="1"/>
    </xf>
    <xf numFmtId="0" fontId="3" fillId="0" borderId="43" xfId="20" applyFill="1" applyBorder="1" applyAlignment="1">
      <alignment horizontal="center" vertical="center" wrapText="1"/>
    </xf>
    <xf numFmtId="0" fontId="13" fillId="2" borderId="0" xfId="20" applyFont="1" applyFill="1" applyBorder="1" applyAlignment="1">
      <alignment horizontal="center"/>
    </xf>
    <xf numFmtId="0" fontId="11" fillId="0" borderId="0" xfId="20" applyFont="1" applyBorder="1" applyAlignment="1">
      <alignment horizontal="center"/>
    </xf>
    <xf numFmtId="0" fontId="3" fillId="0" borderId="0" xfId="20" applyAlignment="1">
      <alignment horizontal="center"/>
    </xf>
    <xf numFmtId="0" fontId="9" fillId="0" borderId="9" xfId="20" applyFont="1" applyBorder="1" applyAlignment="1"/>
    <xf numFmtId="0" fontId="9" fillId="0" borderId="10" xfId="20" applyFont="1" applyBorder="1" applyAlignment="1"/>
    <xf numFmtId="0" fontId="74" fillId="3" borderId="61" xfId="20" applyFont="1" applyFill="1" applyBorder="1" applyAlignment="1">
      <alignment horizontal="center" vertical="center" wrapText="1"/>
    </xf>
    <xf numFmtId="0" fontId="74" fillId="3" borderId="62" xfId="20" applyFont="1" applyFill="1" applyBorder="1" applyAlignment="1">
      <alignment vertical="center" wrapText="1"/>
    </xf>
    <xf numFmtId="0" fontId="74" fillId="3" borderId="63" xfId="20" applyFont="1" applyFill="1" applyBorder="1" applyAlignment="1">
      <alignment vertical="center" wrapText="1"/>
    </xf>
    <xf numFmtId="0" fontId="74" fillId="3" borderId="80" xfId="20" applyFont="1" applyFill="1" applyBorder="1" applyAlignment="1">
      <alignment vertical="center" wrapText="1"/>
    </xf>
    <xf numFmtId="0" fontId="74" fillId="3" borderId="50" xfId="20" applyFont="1" applyFill="1" applyBorder="1" applyAlignment="1">
      <alignment vertical="center" wrapText="1"/>
    </xf>
    <xf numFmtId="0" fontId="74" fillId="3" borderId="64" xfId="20" applyFont="1" applyFill="1" applyBorder="1" applyAlignment="1">
      <alignment vertical="center" wrapText="1"/>
    </xf>
    <xf numFmtId="49" fontId="11" fillId="0" borderId="9" xfId="20" applyNumberFormat="1" applyFont="1" applyFill="1" applyBorder="1" applyAlignment="1" applyProtection="1">
      <alignment horizontal="left"/>
    </xf>
    <xf numFmtId="0" fontId="3" fillId="0" borderId="0" xfId="20" applyBorder="1" applyAlignment="1">
      <alignment wrapText="1"/>
    </xf>
    <xf numFmtId="0" fontId="55" fillId="3" borderId="95" xfId="20" applyFont="1" applyFill="1" applyBorder="1" applyAlignment="1">
      <alignment horizontal="left"/>
    </xf>
    <xf numFmtId="0" fontId="55" fillId="3" borderId="96" xfId="20" applyFont="1" applyFill="1" applyBorder="1" applyAlignment="1">
      <alignment horizontal="left"/>
    </xf>
    <xf numFmtId="0" fontId="55" fillId="3" borderId="98" xfId="20" applyFont="1" applyFill="1" applyBorder="1" applyAlignment="1">
      <alignment horizontal="left"/>
    </xf>
    <xf numFmtId="166" fontId="55" fillId="3" borderId="69" xfId="20" applyNumberFormat="1" applyFont="1" applyFill="1" applyBorder="1" applyAlignment="1">
      <alignment horizontal="center" wrapText="1"/>
    </xf>
    <xf numFmtId="0" fontId="55" fillId="3" borderId="83" xfId="20" applyFont="1" applyFill="1" applyBorder="1"/>
    <xf numFmtId="0" fontId="5" fillId="0" borderId="86" xfId="20" applyFont="1" applyFill="1" applyBorder="1" applyAlignment="1">
      <alignment horizontal="center" vertical="center" textRotation="90" wrapText="1"/>
    </xf>
    <xf numFmtId="0" fontId="5" fillId="0" borderId="85" xfId="20" applyFont="1" applyFill="1" applyBorder="1" applyAlignment="1">
      <alignment horizontal="center" vertical="center" textRotation="90" wrapText="1"/>
    </xf>
    <xf numFmtId="0" fontId="5" fillId="0" borderId="87" xfId="20" applyFont="1" applyFill="1" applyBorder="1" applyAlignment="1">
      <alignment horizontal="center" vertical="center" textRotation="90" wrapText="1"/>
    </xf>
    <xf numFmtId="0" fontId="55" fillId="3" borderId="84" xfId="20" applyFont="1" applyFill="1" applyBorder="1" applyAlignment="1"/>
    <xf numFmtId="0" fontId="55" fillId="3" borderId="0" xfId="20" applyFont="1" applyFill="1" applyBorder="1" applyAlignment="1"/>
    <xf numFmtId="0" fontId="55" fillId="3" borderId="6" xfId="20" applyFont="1" applyFill="1" applyBorder="1" applyAlignment="1"/>
    <xf numFmtId="3" fontId="2" fillId="0" borderId="88" xfId="20" applyNumberFormat="1" applyFont="1" applyFill="1" applyBorder="1" applyAlignment="1">
      <alignment horizontal="center"/>
    </xf>
    <xf numFmtId="3" fontId="2" fillId="0" borderId="89" xfId="20" applyNumberFormat="1" applyFont="1" applyFill="1" applyBorder="1" applyAlignment="1">
      <alignment horizontal="center"/>
    </xf>
    <xf numFmtId="3" fontId="2" fillId="0" borderId="90" xfId="20" applyNumberFormat="1" applyFont="1" applyFill="1" applyBorder="1" applyAlignment="1">
      <alignment horizontal="center"/>
    </xf>
    <xf numFmtId="0" fontId="55" fillId="3" borderId="46" xfId="20" applyFont="1" applyFill="1" applyBorder="1" applyAlignment="1"/>
    <xf numFmtId="0" fontId="55" fillId="3" borderId="74" xfId="20" applyFont="1" applyFill="1" applyBorder="1" applyAlignment="1"/>
    <xf numFmtId="0" fontId="55" fillId="3" borderId="35" xfId="20" applyFont="1" applyFill="1" applyBorder="1" applyAlignment="1"/>
    <xf numFmtId="0" fontId="55" fillId="3" borderId="36" xfId="20" applyFont="1" applyFill="1" applyBorder="1" applyAlignment="1"/>
    <xf numFmtId="0" fontId="55" fillId="3" borderId="97" xfId="20" applyFont="1" applyFill="1" applyBorder="1" applyAlignment="1">
      <alignment horizontal="left"/>
    </xf>
    <xf numFmtId="0" fontId="5" fillId="0" borderId="82" xfId="20" applyFont="1" applyFill="1" applyBorder="1" applyAlignment="1">
      <alignment horizontal="center" vertical="center" textRotation="90" wrapText="1"/>
    </xf>
    <xf numFmtId="0" fontId="55" fillId="3" borderId="10" xfId="20" applyFont="1" applyFill="1" applyBorder="1" applyAlignment="1"/>
    <xf numFmtId="0" fontId="55" fillId="3" borderId="9" xfId="20" applyFont="1" applyFill="1" applyBorder="1" applyAlignment="1"/>
    <xf numFmtId="0" fontId="55" fillId="3" borderId="42" xfId="20" applyFont="1" applyFill="1" applyBorder="1" applyAlignment="1"/>
    <xf numFmtId="0" fontId="46" fillId="0" borderId="99" xfId="0" applyFont="1" applyBorder="1" applyAlignment="1">
      <alignment horizontal="right"/>
    </xf>
    <xf numFmtId="0" fontId="46" fillId="0" borderId="100" xfId="0" applyFont="1" applyBorder="1" applyAlignment="1">
      <alignment horizontal="right"/>
    </xf>
    <xf numFmtId="0" fontId="55" fillId="3" borderId="33" xfId="20" applyFont="1" applyFill="1" applyBorder="1" applyAlignment="1">
      <alignment horizontal="left"/>
    </xf>
    <xf numFmtId="0" fontId="55" fillId="3" borderId="34" xfId="20" applyFont="1" applyFill="1" applyBorder="1" applyAlignment="1">
      <alignment horizontal="left"/>
    </xf>
    <xf numFmtId="0" fontId="55" fillId="3" borderId="92" xfId="20" applyFont="1" applyFill="1" applyBorder="1" applyAlignment="1">
      <alignment horizontal="left"/>
    </xf>
    <xf numFmtId="0" fontId="74" fillId="0" borderId="46" xfId="20" applyFont="1" applyFill="1" applyBorder="1" applyAlignment="1"/>
    <xf numFmtId="0" fontId="74" fillId="0" borderId="10" xfId="20" applyFont="1" applyFill="1" applyBorder="1" applyAlignment="1"/>
    <xf numFmtId="0" fontId="74" fillId="0" borderId="9" xfId="20" applyFont="1" applyFill="1" applyBorder="1" applyAlignment="1"/>
    <xf numFmtId="0" fontId="74" fillId="0" borderId="42" xfId="20" applyFont="1" applyFill="1" applyBorder="1" applyAlignment="1"/>
    <xf numFmtId="0" fontId="74" fillId="0" borderId="91" xfId="20" applyFont="1" applyFill="1" applyBorder="1" applyAlignment="1"/>
    <xf numFmtId="0" fontId="74" fillId="0" borderId="92" xfId="20" applyFont="1" applyFill="1" applyBorder="1" applyAlignment="1"/>
    <xf numFmtId="0" fontId="74" fillId="0" borderId="80" xfId="20" applyFont="1" applyFill="1" applyBorder="1" applyAlignment="1"/>
    <xf numFmtId="0" fontId="74" fillId="0" borderId="45" xfId="20" applyFont="1" applyFill="1" applyBorder="1" applyAlignment="1"/>
    <xf numFmtId="0" fontId="74" fillId="0" borderId="33" xfId="20" applyFont="1" applyFill="1" applyBorder="1" applyAlignment="1"/>
    <xf numFmtId="0" fontId="74" fillId="0" borderId="34" xfId="20" applyFont="1" applyFill="1" applyBorder="1" applyAlignment="1"/>
    <xf numFmtId="0" fontId="74" fillId="0" borderId="93" xfId="20" applyFont="1" applyFill="1" applyBorder="1" applyAlignment="1"/>
    <xf numFmtId="0" fontId="74" fillId="0" borderId="50" xfId="20" applyFont="1" applyFill="1" applyBorder="1" applyAlignment="1"/>
    <xf numFmtId="0" fontId="74" fillId="0" borderId="9" xfId="20" applyFont="1" applyFill="1" applyBorder="1" applyAlignment="1">
      <alignment horizontal="left"/>
    </xf>
    <xf numFmtId="0" fontId="74" fillId="0" borderId="42" xfId="20" applyFont="1" applyFill="1" applyBorder="1" applyAlignment="1">
      <alignment horizontal="left"/>
    </xf>
    <xf numFmtId="0" fontId="74" fillId="0" borderId="67" xfId="20" applyFont="1" applyFill="1" applyBorder="1" applyAlignment="1">
      <alignment horizontal="left"/>
    </xf>
    <xf numFmtId="0" fontId="74" fillId="0" borderId="35" xfId="20" applyFont="1" applyFill="1" applyBorder="1" applyAlignment="1">
      <alignment horizontal="left"/>
    </xf>
    <xf numFmtId="0" fontId="74" fillId="0" borderId="36" xfId="20" applyFont="1" applyFill="1" applyBorder="1" applyAlignment="1">
      <alignment horizontal="left"/>
    </xf>
    <xf numFmtId="0" fontId="74" fillId="0" borderId="94" xfId="20" applyFont="1" applyFill="1" applyBorder="1" applyAlignment="1">
      <alignment horizontal="left"/>
    </xf>
    <xf numFmtId="0" fontId="74" fillId="0" borderId="78" xfId="20" applyFont="1" applyFill="1" applyBorder="1" applyAlignment="1">
      <alignment horizontal="left"/>
    </xf>
    <xf numFmtId="0" fontId="74" fillId="0" borderId="75" xfId="20" applyFont="1" applyFill="1" applyBorder="1" applyAlignment="1">
      <alignment horizontal="left"/>
    </xf>
    <xf numFmtId="0" fontId="74" fillId="0" borderId="81" xfId="20" applyFont="1" applyFill="1" applyBorder="1" applyAlignment="1">
      <alignment horizontal="left"/>
    </xf>
    <xf numFmtId="0" fontId="11" fillId="0" borderId="0" xfId="20" applyFont="1" applyAlignment="1">
      <alignment horizontal="center"/>
    </xf>
    <xf numFmtId="0" fontId="2" fillId="0" borderId="0" xfId="20" applyFont="1" applyBorder="1" applyAlignment="1">
      <alignment horizontal="center" vertical="justify"/>
    </xf>
    <xf numFmtId="0" fontId="3" fillId="0" borderId="0" xfId="20" applyBorder="1" applyAlignment="1">
      <alignment horizontal="center" vertical="justify"/>
    </xf>
    <xf numFmtId="0" fontId="11" fillId="0" borderId="34" xfId="20" applyFont="1" applyBorder="1" applyAlignment="1">
      <alignment horizontal="center"/>
    </xf>
    <xf numFmtId="49" fontId="11" fillId="0" borderId="42" xfId="20" applyNumberFormat="1" applyFont="1" applyFill="1" applyBorder="1" applyAlignment="1" applyProtection="1">
      <alignment horizontal="left"/>
    </xf>
    <xf numFmtId="49" fontId="11" fillId="0" borderId="10" xfId="20" applyNumberFormat="1" applyFont="1" applyFill="1" applyBorder="1" applyAlignment="1" applyProtection="1">
      <alignment horizontal="left"/>
    </xf>
    <xf numFmtId="0" fontId="74" fillId="0" borderId="36" xfId="20" applyFont="1" applyBorder="1" applyAlignment="1">
      <alignment wrapText="1"/>
    </xf>
    <xf numFmtId="0" fontId="75" fillId="3" borderId="9" xfId="20" applyFont="1" applyFill="1" applyBorder="1" applyAlignment="1">
      <alignment horizontal="left" vertical="top" wrapText="1"/>
    </xf>
    <xf numFmtId="0" fontId="75" fillId="3" borderId="42" xfId="20" applyFont="1" applyFill="1" applyBorder="1" applyAlignment="1">
      <alignment horizontal="left" vertical="top" wrapText="1"/>
    </xf>
    <xf numFmtId="0" fontId="75" fillId="3" borderId="67" xfId="20" applyFont="1" applyFill="1" applyBorder="1" applyAlignment="1">
      <alignment horizontal="left" vertical="top" wrapText="1"/>
    </xf>
    <xf numFmtId="49" fontId="9" fillId="0" borderId="9" xfId="20" applyNumberFormat="1" applyFont="1" applyFill="1" applyBorder="1" applyAlignment="1">
      <alignment horizontal="left"/>
    </xf>
    <xf numFmtId="49" fontId="9" fillId="0" borderId="10" xfId="20" applyNumberFormat="1" applyFont="1" applyFill="1" applyBorder="1" applyAlignment="1">
      <alignment horizontal="left"/>
    </xf>
    <xf numFmtId="0" fontId="87" fillId="4" borderId="0" xfId="0" applyFont="1" applyFill="1" applyAlignment="1">
      <alignment horizontal="center"/>
    </xf>
    <xf numFmtId="0" fontId="80" fillId="4" borderId="0" xfId="0" applyFont="1" applyFill="1" applyAlignment="1">
      <alignment horizontal="left" vertical="center"/>
    </xf>
    <xf numFmtId="0" fontId="82" fillId="3" borderId="8" xfId="0" applyFont="1" applyFill="1" applyBorder="1" applyAlignment="1">
      <alignment horizontal="center" vertical="center" wrapText="1"/>
    </xf>
    <xf numFmtId="0" fontId="85" fillId="3" borderId="8" xfId="0" applyFont="1" applyFill="1" applyBorder="1" applyAlignment="1">
      <alignment horizontal="center" vertical="center" wrapText="1"/>
    </xf>
    <xf numFmtId="0" fontId="83" fillId="3" borderId="8" xfId="0" applyFont="1" applyFill="1" applyBorder="1" applyAlignment="1">
      <alignment horizontal="center" vertical="center" wrapText="1"/>
    </xf>
    <xf numFmtId="0" fontId="88" fillId="4" borderId="0" xfId="0" applyFont="1" applyFill="1" applyAlignment="1">
      <alignment horizontal="left"/>
    </xf>
    <xf numFmtId="0" fontId="82" fillId="3" borderId="104" xfId="0" applyFont="1" applyFill="1" applyBorder="1" applyAlignment="1">
      <alignment horizontal="center" vertical="center" wrapText="1"/>
    </xf>
    <xf numFmtId="0" fontId="82" fillId="3" borderId="105" xfId="0" applyFont="1" applyFill="1" applyBorder="1" applyAlignment="1">
      <alignment horizontal="center" vertical="center" wrapText="1"/>
    </xf>
    <xf numFmtId="0" fontId="82" fillId="3" borderId="39" xfId="0" applyFont="1" applyFill="1" applyBorder="1" applyAlignment="1">
      <alignment horizontal="center" vertical="center" wrapText="1"/>
    </xf>
    <xf numFmtId="0" fontId="82" fillId="3" borderId="41" xfId="0" applyFont="1" applyFill="1" applyBorder="1" applyAlignment="1">
      <alignment horizontal="center" vertical="center" wrapText="1"/>
    </xf>
    <xf numFmtId="0" fontId="0" fillId="0" borderId="8" xfId="0" applyBorder="1" applyAlignment="1">
      <alignment horizontal="center" vertical="center" wrapText="1"/>
    </xf>
    <xf numFmtId="0" fontId="76" fillId="3" borderId="0" xfId="0" applyFont="1" applyFill="1" applyBorder="1" applyAlignment="1">
      <alignment horizontal="center" vertical="center"/>
    </xf>
    <xf numFmtId="0" fontId="65" fillId="0" borderId="0" xfId="0" applyFont="1" applyFill="1" applyAlignment="1">
      <alignment horizontal="center" vertical="center"/>
    </xf>
    <xf numFmtId="0" fontId="77" fillId="0" borderId="0" xfId="0" applyFont="1" applyAlignment="1">
      <alignment horizontal="center"/>
    </xf>
    <xf numFmtId="0" fontId="51" fillId="0" borderId="0" xfId="0" applyFont="1" applyAlignment="1">
      <alignment horizontal="center"/>
    </xf>
    <xf numFmtId="0" fontId="5" fillId="6" borderId="101" xfId="0" applyFont="1" applyFill="1" applyBorder="1" applyAlignment="1">
      <alignment horizontal="center"/>
    </xf>
    <xf numFmtId="0" fontId="5" fillId="6" borderId="12" xfId="0" applyFont="1" applyFill="1" applyBorder="1" applyAlignment="1">
      <alignment horizontal="center"/>
    </xf>
    <xf numFmtId="0" fontId="78" fillId="3" borderId="0" xfId="25" applyFont="1" applyFill="1" applyBorder="1" applyAlignment="1">
      <alignment horizontal="center" vertical="center"/>
    </xf>
    <xf numFmtId="49" fontId="18" fillId="0" borderId="11" xfId="25" applyNumberFormat="1" applyFont="1" applyBorder="1" applyAlignment="1">
      <alignment horizontal="center" vertical="center"/>
    </xf>
    <xf numFmtId="49" fontId="18" fillId="0" borderId="25" xfId="25" applyNumberFormat="1" applyFont="1" applyBorder="1" applyAlignment="1">
      <alignment horizontal="center" vertical="center"/>
    </xf>
    <xf numFmtId="49" fontId="18" fillId="0" borderId="12" xfId="25" applyNumberFormat="1" applyFont="1" applyBorder="1" applyAlignment="1">
      <alignment horizontal="center" vertical="center"/>
    </xf>
  </cellXfs>
  <cellStyles count="29">
    <cellStyle name="Comma 2" xfId="1"/>
    <cellStyle name="Comma 3" xfId="2"/>
    <cellStyle name="Currency 2" xfId="3"/>
    <cellStyle name="Currency 2 2" xfId="4"/>
    <cellStyle name="Currency 3" xfId="5"/>
    <cellStyle name="Currency 4" xfId="6"/>
    <cellStyle name="Euro" xfId="7"/>
    <cellStyle name="Exposure Template Row Headings" xfId="8"/>
    <cellStyle name="Exposure Template Table Heading" xfId="9"/>
    <cellStyle name="Exposure Template Table Summary" xfId="10"/>
    <cellStyle name="Exposure Template Titles" xfId="11"/>
    <cellStyle name="Hyperlink" xfId="12" builtinId="8"/>
    <cellStyle name="Hyperlink 2" xfId="13"/>
    <cellStyle name="Normal" xfId="0" builtinId="0"/>
    <cellStyle name="Normal 2" xfId="14"/>
    <cellStyle name="Normal 2 2" xfId="15"/>
    <cellStyle name="Normal 2 3" xfId="16"/>
    <cellStyle name="Normal 3" xfId="17"/>
    <cellStyle name="Normal 3 2" xfId="18"/>
    <cellStyle name="Normal 3 2 2" xfId="19"/>
    <cellStyle name="Normal 4" xfId="20"/>
    <cellStyle name="Normal 4 2" xfId="21"/>
    <cellStyle name="Normal 5" xfId="22"/>
    <cellStyle name="Normal 5 2" xfId="23"/>
    <cellStyle name="Normal 6" xfId="24"/>
    <cellStyle name="Normal 7" xfId="25"/>
    <cellStyle name="Percent" xfId="26" builtinId="5"/>
    <cellStyle name="Percent 2" xfId="27"/>
    <cellStyle name="Percent 3" xfId="28"/>
  </cellStyles>
  <dxfs count="0"/>
  <tableStyles count="0" defaultTableStyle="TableStyleMedium2" defaultPivotStyle="PivotStyleLight16"/>
  <colors>
    <mruColors>
      <color rgb="FFFFFFCC"/>
      <color rgb="FF0000FF"/>
      <color rgb="FF0057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2038350</xdr:colOff>
      <xdr:row>0</xdr:row>
      <xdr:rowOff>47625</xdr:rowOff>
    </xdr:from>
    <xdr:to>
      <xdr:col>0</xdr:col>
      <xdr:colOff>4191000</xdr:colOff>
      <xdr:row>0</xdr:row>
      <xdr:rowOff>800100</xdr:rowOff>
    </xdr:to>
    <xdr:pic>
      <xdr:nvPicPr>
        <xdr:cNvPr id="1136" name="Picture 4" descr="Artex_Small_Use_PMS-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38350" y="47625"/>
          <a:ext cx="21526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142875</xdr:colOff>
      <xdr:row>0</xdr:row>
      <xdr:rowOff>57150</xdr:rowOff>
    </xdr:from>
    <xdr:to>
      <xdr:col>1</xdr:col>
      <xdr:colOff>1011767</xdr:colOff>
      <xdr:row>2</xdr:row>
      <xdr:rowOff>133350</xdr:rowOff>
    </xdr:to>
    <xdr:pic>
      <xdr:nvPicPr>
        <xdr:cNvPr id="2162" name="Picture 2" descr="Artex_Small_Use_PMS-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57150"/>
          <a:ext cx="15144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xdr:colOff>
      <xdr:row>0</xdr:row>
      <xdr:rowOff>114300</xdr:rowOff>
    </xdr:from>
    <xdr:to>
      <xdr:col>1</xdr:col>
      <xdr:colOff>152400</xdr:colOff>
      <xdr:row>4</xdr:row>
      <xdr:rowOff>57150</xdr:rowOff>
    </xdr:to>
    <xdr:pic>
      <xdr:nvPicPr>
        <xdr:cNvPr id="3184" name="Picture 2" descr="Artex_Small_Use_PMS-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114300"/>
          <a:ext cx="138112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152400</xdr:colOff>
      <xdr:row>0</xdr:row>
      <xdr:rowOff>38100</xdr:rowOff>
    </xdr:from>
    <xdr:to>
      <xdr:col>2</xdr:col>
      <xdr:colOff>180975</xdr:colOff>
      <xdr:row>2</xdr:row>
      <xdr:rowOff>57150</xdr:rowOff>
    </xdr:to>
    <xdr:pic>
      <xdr:nvPicPr>
        <xdr:cNvPr id="4208" name="Picture 2" descr="Artex_Small_Use_PMS-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38100"/>
          <a:ext cx="13906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57150</xdr:colOff>
      <xdr:row>0</xdr:row>
      <xdr:rowOff>0</xdr:rowOff>
    </xdr:from>
    <xdr:to>
      <xdr:col>1</xdr:col>
      <xdr:colOff>571500</xdr:colOff>
      <xdr:row>2</xdr:row>
      <xdr:rowOff>19050</xdr:rowOff>
    </xdr:to>
    <xdr:pic>
      <xdr:nvPicPr>
        <xdr:cNvPr id="5232" name="Picture 2" descr="Artex_Small_Use_PMS-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13906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142875</xdr:colOff>
      <xdr:row>0</xdr:row>
      <xdr:rowOff>28575</xdr:rowOff>
    </xdr:from>
    <xdr:to>
      <xdr:col>1</xdr:col>
      <xdr:colOff>685800</xdr:colOff>
      <xdr:row>2</xdr:row>
      <xdr:rowOff>152400</xdr:rowOff>
    </xdr:to>
    <xdr:pic>
      <xdr:nvPicPr>
        <xdr:cNvPr id="6256" name="Picture 2" descr="Artex_Small_Use_PMS-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28575"/>
          <a:ext cx="13811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57149</xdr:colOff>
      <xdr:row>2</xdr:row>
      <xdr:rowOff>28575</xdr:rowOff>
    </xdr:from>
    <xdr:to>
      <xdr:col>7</xdr:col>
      <xdr:colOff>0</xdr:colOff>
      <xdr:row>2</xdr:row>
      <xdr:rowOff>28575</xdr:rowOff>
    </xdr:to>
    <xdr:cxnSp macro="">
      <xdr:nvCxnSpPr>
        <xdr:cNvPr id="2" name="Straight Connector 1"/>
        <xdr:cNvCxnSpPr/>
      </xdr:nvCxnSpPr>
      <xdr:spPr>
        <a:xfrm>
          <a:off x="57149" y="981075"/>
          <a:ext cx="8644891" cy="0"/>
        </a:xfrm>
        <a:prstGeom prst="line">
          <a:avLst/>
        </a:prstGeom>
        <a:ln w="25400">
          <a:solidFill>
            <a:srgbClr val="00577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57149</xdr:colOff>
      <xdr:row>2</xdr:row>
      <xdr:rowOff>92075</xdr:rowOff>
    </xdr:from>
    <xdr:to>
      <xdr:col>7</xdr:col>
      <xdr:colOff>0</xdr:colOff>
      <xdr:row>2</xdr:row>
      <xdr:rowOff>92075</xdr:rowOff>
    </xdr:to>
    <xdr:cxnSp macro="">
      <xdr:nvCxnSpPr>
        <xdr:cNvPr id="3" name="Straight Connector 2"/>
        <xdr:cNvCxnSpPr/>
      </xdr:nvCxnSpPr>
      <xdr:spPr>
        <a:xfrm>
          <a:off x="57149" y="1044575"/>
          <a:ext cx="8644891" cy="0"/>
        </a:xfrm>
        <a:prstGeom prst="line">
          <a:avLst/>
        </a:prstGeom>
        <a:ln>
          <a:solidFill>
            <a:srgbClr val="00577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0</xdr:row>
      <xdr:rowOff>0</xdr:rowOff>
    </xdr:from>
    <xdr:to>
      <xdr:col>1</xdr:col>
      <xdr:colOff>2320290</xdr:colOff>
      <xdr:row>1</xdr:row>
      <xdr:rowOff>598932</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381250" cy="94183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2</xdr:row>
      <xdr:rowOff>28575</xdr:rowOff>
    </xdr:from>
    <xdr:to>
      <xdr:col>14</xdr:col>
      <xdr:colOff>0</xdr:colOff>
      <xdr:row>2</xdr:row>
      <xdr:rowOff>38100</xdr:rowOff>
    </xdr:to>
    <xdr:cxnSp macro="">
      <xdr:nvCxnSpPr>
        <xdr:cNvPr id="2" name="Straight Connector 1"/>
        <xdr:cNvCxnSpPr/>
      </xdr:nvCxnSpPr>
      <xdr:spPr>
        <a:xfrm>
          <a:off x="60960" y="981075"/>
          <a:ext cx="15941040" cy="9525"/>
        </a:xfrm>
        <a:prstGeom prst="line">
          <a:avLst/>
        </a:prstGeom>
        <a:ln w="25400">
          <a:solidFill>
            <a:srgbClr val="00577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xdr:row>
      <xdr:rowOff>92075</xdr:rowOff>
    </xdr:from>
    <xdr:to>
      <xdr:col>14</xdr:col>
      <xdr:colOff>7620</xdr:colOff>
      <xdr:row>2</xdr:row>
      <xdr:rowOff>99060</xdr:rowOff>
    </xdr:to>
    <xdr:cxnSp macro="">
      <xdr:nvCxnSpPr>
        <xdr:cNvPr id="3" name="Straight Connector 2"/>
        <xdr:cNvCxnSpPr/>
      </xdr:nvCxnSpPr>
      <xdr:spPr>
        <a:xfrm>
          <a:off x="60960" y="1044575"/>
          <a:ext cx="15948660" cy="6985"/>
        </a:xfrm>
        <a:prstGeom prst="line">
          <a:avLst/>
        </a:prstGeom>
        <a:ln>
          <a:solidFill>
            <a:srgbClr val="00577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0</xdr:row>
      <xdr:rowOff>95250</xdr:rowOff>
    </xdr:from>
    <xdr:to>
      <xdr:col>2</xdr:col>
      <xdr:colOff>2320290</xdr:colOff>
      <xdr:row>1</xdr:row>
      <xdr:rowOff>400050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250"/>
          <a:ext cx="2377440" cy="6477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F42"/>
  <sheetViews>
    <sheetView zoomScale="90" zoomScaleNormal="90" zoomScaleSheetLayoutView="90" workbookViewId="0">
      <pane ySplit="1" topLeftCell="A2" activePane="bottomLeft" state="frozen"/>
      <selection pane="bottomLeft" activeCell="L16" sqref="L16"/>
    </sheetView>
  </sheetViews>
  <sheetFormatPr defaultColWidth="9.08984375" defaultRowHeight="12.5"/>
  <cols>
    <col min="1" max="1" width="125.36328125" style="2" customWidth="1"/>
    <col min="2" max="2" width="4.08984375" style="2" customWidth="1"/>
    <col min="3" max="3" width="1.08984375" style="2" hidden="1" customWidth="1"/>
    <col min="4" max="16384" width="9.08984375" style="2"/>
  </cols>
  <sheetData>
    <row r="1" spans="1:4" ht="65.400000000000006" customHeight="1">
      <c r="A1" s="3"/>
    </row>
    <row r="2" spans="1:4" ht="12.65" customHeight="1"/>
    <row r="3" spans="1:4" ht="84" customHeight="1">
      <c r="A3" s="44" t="s">
        <v>136</v>
      </c>
    </row>
    <row r="4" spans="1:4" ht="8.4" customHeight="1">
      <c r="A4" s="3"/>
      <c r="B4" s="3"/>
      <c r="C4" s="4"/>
      <c r="D4" s="5"/>
    </row>
    <row r="5" spans="1:4" ht="17.399999999999999" customHeight="1">
      <c r="A5" s="49" t="s">
        <v>138</v>
      </c>
    </row>
    <row r="6" spans="1:4" ht="17.399999999999999" customHeight="1">
      <c r="A6" s="48"/>
      <c r="B6" s="6"/>
      <c r="C6" s="7"/>
    </row>
    <row r="7" spans="1:4" ht="17.399999999999999" customHeight="1">
      <c r="A7" s="49" t="s">
        <v>139</v>
      </c>
      <c r="B7" s="6"/>
      <c r="C7" s="7"/>
    </row>
    <row r="8" spans="1:4" ht="17.399999999999999" customHeight="1">
      <c r="A8" s="48"/>
      <c r="B8" s="6"/>
      <c r="C8" s="7"/>
    </row>
    <row r="9" spans="1:4" ht="17.399999999999999" customHeight="1">
      <c r="A9" s="50" t="s">
        <v>146</v>
      </c>
      <c r="B9" s="6"/>
      <c r="C9" s="7"/>
    </row>
    <row r="10" spans="1:4" ht="17.399999999999999" customHeight="1">
      <c r="A10" s="26"/>
      <c r="C10" s="8"/>
    </row>
    <row r="11" spans="1:4" ht="17.399999999999999" customHeight="1">
      <c r="A11" s="49" t="s">
        <v>195</v>
      </c>
      <c r="C11" s="8"/>
    </row>
    <row r="12" spans="1:4" ht="17.399999999999999" customHeight="1">
      <c r="A12" s="26"/>
      <c r="C12" s="8"/>
    </row>
    <row r="13" spans="1:4" ht="17.399999999999999" customHeight="1">
      <c r="A13" s="49" t="s">
        <v>143</v>
      </c>
      <c r="C13" s="8"/>
    </row>
    <row r="14" spans="1:4" ht="17.399999999999999" customHeight="1">
      <c r="A14" s="26"/>
      <c r="C14" s="8"/>
    </row>
    <row r="15" spans="1:4" ht="17.399999999999999" customHeight="1">
      <c r="A15" s="49" t="s">
        <v>140</v>
      </c>
      <c r="C15" s="8"/>
    </row>
    <row r="16" spans="1:4" ht="17.399999999999999" customHeight="1">
      <c r="A16" s="26"/>
      <c r="C16" s="8"/>
    </row>
    <row r="17" spans="1:6" ht="17.399999999999999" customHeight="1">
      <c r="A17" s="49" t="s">
        <v>141</v>
      </c>
      <c r="C17" s="8"/>
    </row>
    <row r="18" spans="1:6" ht="17.399999999999999" customHeight="1">
      <c r="A18" s="49"/>
      <c r="C18" s="8"/>
    </row>
    <row r="19" spans="1:6" ht="17.399999999999999" customHeight="1">
      <c r="A19" s="49" t="s">
        <v>142</v>
      </c>
      <c r="C19" s="8"/>
    </row>
    <row r="20" spans="1:6" ht="18.649999999999999" customHeight="1">
      <c r="A20" s="45"/>
      <c r="C20" s="8"/>
    </row>
    <row r="21" spans="1:6" ht="18">
      <c r="A21" s="23" t="s">
        <v>137</v>
      </c>
      <c r="C21" s="8"/>
    </row>
    <row r="22" spans="1:6" ht="14">
      <c r="A22" s="47"/>
      <c r="C22" s="8"/>
    </row>
    <row r="23" spans="1:6" ht="50" customHeight="1">
      <c r="A23" s="141" t="s">
        <v>145</v>
      </c>
      <c r="C23" s="8"/>
    </row>
    <row r="24" spans="1:6" ht="50" customHeight="1">
      <c r="A24" s="141" t="s">
        <v>166</v>
      </c>
      <c r="C24" s="8"/>
    </row>
    <row r="25" spans="1:6" ht="50" customHeight="1">
      <c r="A25" s="141" t="s">
        <v>149</v>
      </c>
      <c r="C25" s="8"/>
    </row>
    <row r="26" spans="1:6" ht="50" customHeight="1">
      <c r="A26" s="141" t="s">
        <v>194</v>
      </c>
      <c r="C26" s="8"/>
      <c r="F26" s="40"/>
    </row>
    <row r="27" spans="1:6" ht="50" customHeight="1">
      <c r="A27" s="141" t="s">
        <v>144</v>
      </c>
      <c r="C27" s="8"/>
    </row>
    <row r="28" spans="1:6" ht="58.25" customHeight="1">
      <c r="A28" s="141" t="s">
        <v>154</v>
      </c>
      <c r="C28" s="8"/>
    </row>
    <row r="29" spans="1:6" ht="50" customHeight="1">
      <c r="A29" s="141" t="s">
        <v>147</v>
      </c>
      <c r="C29" s="8"/>
    </row>
    <row r="30" spans="1:6" ht="50" customHeight="1">
      <c r="A30" s="141" t="s">
        <v>148</v>
      </c>
      <c r="C30" s="8"/>
    </row>
    <row r="31" spans="1:6" ht="50" customHeight="1">
      <c r="A31" s="141" t="s">
        <v>188</v>
      </c>
      <c r="C31" s="8"/>
    </row>
    <row r="32" spans="1:6" s="6" customFormat="1" ht="50" customHeight="1">
      <c r="A32" s="141" t="s">
        <v>187</v>
      </c>
      <c r="C32" s="7"/>
    </row>
    <row r="33" spans="1:3" s="137" customFormat="1" ht="18.649999999999999" customHeight="1">
      <c r="A33" s="140"/>
      <c r="C33" s="138"/>
    </row>
    <row r="34" spans="1:3" ht="25.25" customHeight="1">
      <c r="A34" s="44" t="s">
        <v>186</v>
      </c>
      <c r="B34" s="9"/>
    </row>
    <row r="35" spans="1:3" ht="33.65" customHeight="1">
      <c r="A35" s="44"/>
      <c r="B35" s="9"/>
    </row>
    <row r="36" spans="1:3" ht="14" customHeight="1">
      <c r="A36" s="44"/>
      <c r="B36" s="9"/>
    </row>
    <row r="37" spans="1:3" ht="14.4" customHeight="1">
      <c r="A37" s="44"/>
      <c r="B37" s="9"/>
    </row>
    <row r="38" spans="1:3" ht="18.649999999999999" customHeight="1">
      <c r="A38" s="46"/>
      <c r="B38" s="9"/>
      <c r="C38" s="8"/>
    </row>
    <row r="39" spans="1:3" ht="15" thickBot="1">
      <c r="A39" s="139" t="s">
        <v>22</v>
      </c>
      <c r="B39" s="9"/>
      <c r="C39" s="8"/>
    </row>
    <row r="40" spans="1:3">
      <c r="C40" s="8"/>
    </row>
    <row r="41" spans="1:3">
      <c r="C41" s="8"/>
    </row>
    <row r="42" spans="1:3">
      <c r="C42" s="8"/>
    </row>
  </sheetData>
  <printOptions horizontalCentered="1"/>
  <pageMargins left="0.5" right="0.5" top="0.75" bottom="0.5" header="0.5" footer="0.25"/>
  <pageSetup orientation="portrait" r:id="rId1"/>
  <headerFooter alignWithMargins="0"/>
  <rowBreaks count="1" manualBreakCount="1">
    <brk id="20" man="1"/>
  </row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5776"/>
  </sheetPr>
  <dimension ref="A1:AA133"/>
  <sheetViews>
    <sheetView zoomScale="85" zoomScaleNormal="85" zoomScaleSheetLayoutView="65" workbookViewId="0">
      <pane ySplit="17" topLeftCell="A54" activePane="bottomLeft" state="frozen"/>
      <selection pane="bottomLeft" activeCell="H17" sqref="H17"/>
    </sheetView>
  </sheetViews>
  <sheetFormatPr defaultColWidth="8.90625" defaultRowHeight="14"/>
  <cols>
    <col min="1" max="1" width="20.54296875" style="72" customWidth="1"/>
    <col min="2" max="2" width="16.36328125" style="72" customWidth="1"/>
    <col min="3" max="3" width="18.453125" style="72" customWidth="1"/>
    <col min="4" max="4" width="15.453125" style="72" customWidth="1"/>
    <col min="5" max="5" width="17" style="72" customWidth="1"/>
    <col min="6" max="6" width="20.90625" style="72" customWidth="1"/>
    <col min="7" max="7" width="29.453125" style="72" customWidth="1"/>
    <col min="8" max="8" width="19.54296875" style="72" customWidth="1"/>
    <col min="9" max="9" width="19.6328125" style="72" customWidth="1"/>
    <col min="10" max="10" width="18.6328125" style="72" bestFit="1" customWidth="1"/>
    <col min="11" max="11" width="45.6328125" style="72" bestFit="1" customWidth="1"/>
    <col min="12" max="12" width="35.6328125" style="72" bestFit="1" customWidth="1"/>
    <col min="13" max="13" width="17.36328125" style="72" customWidth="1"/>
    <col min="14" max="14" width="16.453125" style="70" hidden="1" customWidth="1"/>
    <col min="15" max="15" width="16.36328125" style="70" customWidth="1"/>
    <col min="16" max="16" width="12.08984375" style="70" customWidth="1"/>
    <col min="17" max="17" width="12.36328125" style="70" customWidth="1"/>
    <col min="18" max="18" width="14.453125" style="70" customWidth="1"/>
    <col min="19" max="19" width="16" style="70" customWidth="1"/>
    <col min="20" max="20" width="17" style="70" customWidth="1"/>
    <col min="21" max="16384" width="8.90625" style="70"/>
  </cols>
  <sheetData>
    <row r="1" spans="1:20" ht="35.5">
      <c r="A1" s="530" t="s">
        <v>196</v>
      </c>
      <c r="B1" s="530"/>
      <c r="C1" s="530"/>
      <c r="D1" s="530"/>
      <c r="E1" s="530"/>
      <c r="F1" s="530"/>
      <c r="G1" s="530"/>
      <c r="H1" s="530"/>
      <c r="I1" s="530"/>
      <c r="J1" s="253"/>
      <c r="K1" s="253"/>
      <c r="L1" s="253"/>
    </row>
    <row r="2" spans="1:20" ht="15.75" customHeight="1" thickBot="1">
      <c r="A2" s="248"/>
      <c r="B2" s="248"/>
      <c r="C2" s="248"/>
      <c r="D2" s="248"/>
      <c r="E2" s="248"/>
      <c r="F2" s="248"/>
      <c r="G2" s="248"/>
      <c r="H2" s="270"/>
      <c r="I2" s="248"/>
      <c r="J2" s="248"/>
      <c r="K2" s="248"/>
      <c r="L2" s="248"/>
    </row>
    <row r="3" spans="1:20" ht="23.5" thickBot="1">
      <c r="A3" s="531" t="s">
        <v>197</v>
      </c>
      <c r="B3" s="531"/>
      <c r="C3" s="531"/>
      <c r="D3" s="531"/>
      <c r="E3" s="531"/>
      <c r="F3" s="531"/>
      <c r="G3" s="531"/>
      <c r="H3" s="531"/>
      <c r="I3" s="531"/>
      <c r="J3" s="256" t="s">
        <v>200</v>
      </c>
      <c r="K3" s="257" t="s">
        <v>111</v>
      </c>
      <c r="L3" s="258" t="s">
        <v>201</v>
      </c>
      <c r="M3" s="249"/>
      <c r="Q3" s="252"/>
      <c r="R3" s="252"/>
      <c r="S3" s="252"/>
      <c r="T3" s="251"/>
    </row>
    <row r="4" spans="1:20" ht="17.5">
      <c r="A4" s="532" t="s">
        <v>199</v>
      </c>
      <c r="B4" s="532"/>
      <c r="C4" s="532"/>
      <c r="D4" s="532"/>
      <c r="E4" s="532"/>
      <c r="F4" s="532"/>
      <c r="G4" s="532"/>
      <c r="H4" s="532"/>
      <c r="I4" s="532"/>
      <c r="J4" s="259" t="s">
        <v>202</v>
      </c>
      <c r="K4" s="262" t="s">
        <v>212</v>
      </c>
      <c r="L4" s="254" t="s">
        <v>224</v>
      </c>
      <c r="Q4" s="244"/>
      <c r="R4" s="242"/>
      <c r="S4" s="242"/>
    </row>
    <row r="5" spans="1:20" ht="17.5">
      <c r="A5" s="243"/>
      <c r="B5" s="243"/>
      <c r="C5" s="243"/>
      <c r="D5" s="243"/>
      <c r="E5" s="243"/>
      <c r="F5" s="243"/>
      <c r="G5" s="243"/>
      <c r="H5" s="243"/>
      <c r="I5" s="269"/>
      <c r="J5" s="266" t="s">
        <v>203</v>
      </c>
      <c r="K5" s="265" t="s">
        <v>213</v>
      </c>
      <c r="L5" s="267" t="s">
        <v>225</v>
      </c>
      <c r="Q5" s="244"/>
      <c r="R5" s="242"/>
      <c r="S5" s="242"/>
    </row>
    <row r="6" spans="1:20" ht="23">
      <c r="A6" s="531" t="s">
        <v>198</v>
      </c>
      <c r="B6" s="531"/>
      <c r="C6" s="531"/>
      <c r="D6" s="531"/>
      <c r="E6" s="531"/>
      <c r="F6" s="531"/>
      <c r="G6" s="531"/>
      <c r="H6" s="531"/>
      <c r="I6" s="531"/>
      <c r="J6" s="260" t="s">
        <v>204</v>
      </c>
      <c r="K6" s="263" t="s">
        <v>214</v>
      </c>
      <c r="L6" s="254" t="s">
        <v>226</v>
      </c>
      <c r="Q6" s="244"/>
      <c r="R6" s="242"/>
      <c r="S6" s="242"/>
    </row>
    <row r="7" spans="1:20" ht="18">
      <c r="A7" s="532" t="s">
        <v>233</v>
      </c>
      <c r="B7" s="532"/>
      <c r="C7" s="532"/>
      <c r="D7" s="532"/>
      <c r="E7" s="532"/>
      <c r="F7" s="532"/>
      <c r="G7" s="532"/>
      <c r="H7" s="532"/>
      <c r="I7" s="532"/>
      <c r="J7" s="266" t="s">
        <v>205</v>
      </c>
      <c r="K7" s="265" t="s">
        <v>215</v>
      </c>
      <c r="L7" s="267" t="s">
        <v>227</v>
      </c>
      <c r="Q7" s="244"/>
      <c r="R7" s="242"/>
      <c r="S7" s="242"/>
    </row>
    <row r="8" spans="1:20" ht="17.5">
      <c r="A8" s="243"/>
      <c r="B8" s="243"/>
      <c r="C8" s="243"/>
      <c r="D8" s="243"/>
      <c r="E8" s="243"/>
      <c r="F8" s="243"/>
      <c r="G8" s="243"/>
      <c r="H8" s="243"/>
      <c r="I8" s="243"/>
      <c r="J8" s="260" t="s">
        <v>206</v>
      </c>
      <c r="K8" s="263" t="s">
        <v>222</v>
      </c>
      <c r="L8" s="254" t="s">
        <v>228</v>
      </c>
      <c r="Q8" s="244"/>
      <c r="R8" s="242"/>
      <c r="S8" s="242"/>
    </row>
    <row r="9" spans="1:20" ht="17.5">
      <c r="A9" s="247"/>
      <c r="B9" s="247"/>
      <c r="C9" s="247"/>
      <c r="D9" s="247"/>
      <c r="E9" s="247"/>
      <c r="F9" s="247"/>
      <c r="G9" s="247"/>
      <c r="H9" s="247"/>
      <c r="I9" s="247"/>
      <c r="J9" s="266" t="s">
        <v>207</v>
      </c>
      <c r="K9" s="265" t="s">
        <v>216</v>
      </c>
      <c r="L9" s="267" t="s">
        <v>229</v>
      </c>
      <c r="Q9" s="244"/>
      <c r="R9" s="242"/>
      <c r="S9" s="242"/>
    </row>
    <row r="10" spans="1:20" ht="17.5">
      <c r="A10" s="247"/>
      <c r="B10" s="247"/>
      <c r="C10" s="247"/>
      <c r="D10" s="247"/>
      <c r="E10" s="247"/>
      <c r="F10" s="247"/>
      <c r="G10" s="247"/>
      <c r="H10" s="247"/>
      <c r="I10" s="247"/>
      <c r="J10" s="260" t="s">
        <v>208</v>
      </c>
      <c r="K10" s="263" t="s">
        <v>217</v>
      </c>
      <c r="L10" s="254" t="s">
        <v>228</v>
      </c>
      <c r="M10" s="70"/>
      <c r="N10" s="250"/>
      <c r="Q10" s="244"/>
      <c r="R10" s="242"/>
      <c r="S10" s="242"/>
    </row>
    <row r="11" spans="1:20" ht="18" customHeight="1">
      <c r="A11" s="247"/>
      <c r="B11" s="247"/>
      <c r="C11" s="247"/>
      <c r="D11" s="247"/>
      <c r="E11" s="247"/>
      <c r="F11" s="247"/>
      <c r="G11" s="247"/>
      <c r="H11" s="247"/>
      <c r="I11" s="247"/>
      <c r="J11" s="266" t="s">
        <v>209</v>
      </c>
      <c r="K11" s="265" t="s">
        <v>218</v>
      </c>
      <c r="L11" s="267" t="s">
        <v>224</v>
      </c>
      <c r="Q11" s="244"/>
      <c r="R11" s="242"/>
      <c r="S11" s="242"/>
    </row>
    <row r="12" spans="1:20" ht="18" customHeight="1">
      <c r="A12" s="247"/>
      <c r="B12" s="247"/>
      <c r="C12" s="247"/>
      <c r="D12" s="247"/>
      <c r="E12" s="247"/>
      <c r="F12" s="247"/>
      <c r="G12" s="247"/>
      <c r="H12" s="247"/>
      <c r="I12" s="247"/>
      <c r="J12" s="260" t="s">
        <v>221</v>
      </c>
      <c r="K12" s="263" t="s">
        <v>219</v>
      </c>
      <c r="L12" s="254" t="s">
        <v>224</v>
      </c>
      <c r="Q12" s="244"/>
      <c r="R12" s="242"/>
      <c r="S12" s="242"/>
    </row>
    <row r="13" spans="1:20" ht="17.5">
      <c r="A13" s="247"/>
      <c r="B13" s="247"/>
      <c r="C13" s="247"/>
      <c r="D13" s="247"/>
      <c r="E13" s="247"/>
      <c r="F13" s="247"/>
      <c r="G13" s="247"/>
      <c r="H13" s="247"/>
      <c r="I13" s="247"/>
      <c r="J13" s="266" t="s">
        <v>210</v>
      </c>
      <c r="K13" s="265" t="s">
        <v>220</v>
      </c>
      <c r="L13" s="267" t="s">
        <v>230</v>
      </c>
      <c r="Q13" s="244"/>
      <c r="R13" s="242"/>
      <c r="S13" s="242"/>
    </row>
    <row r="14" spans="1:20" ht="18" thickBot="1">
      <c r="J14" s="261" t="s">
        <v>211</v>
      </c>
      <c r="K14" s="264" t="s">
        <v>223</v>
      </c>
      <c r="L14" s="255"/>
      <c r="O14" s="301"/>
      <c r="Q14" s="244"/>
      <c r="R14" s="242"/>
      <c r="S14" s="242"/>
    </row>
    <row r="15" spans="1:20" ht="10.5" customHeight="1">
      <c r="J15" s="244"/>
      <c r="K15" s="242"/>
      <c r="L15" s="242"/>
      <c r="Q15" s="244"/>
      <c r="R15" s="242"/>
      <c r="S15" s="242"/>
    </row>
    <row r="16" spans="1:20" ht="35.25" customHeight="1">
      <c r="A16" s="529" t="s">
        <v>11</v>
      </c>
      <c r="B16" s="529"/>
      <c r="C16" s="529"/>
      <c r="D16" s="529"/>
      <c r="E16" s="529"/>
      <c r="F16" s="529"/>
      <c r="G16" s="529"/>
      <c r="H16" s="529"/>
      <c r="I16" s="529"/>
      <c r="J16" s="529"/>
      <c r="K16" s="529"/>
      <c r="L16" s="529"/>
      <c r="M16" s="529"/>
      <c r="N16" s="529"/>
      <c r="O16" s="529"/>
    </row>
    <row r="17" spans="1:27" s="71" customFormat="1" ht="75.650000000000006" customHeight="1">
      <c r="A17" s="112" t="s">
        <v>12</v>
      </c>
      <c r="B17" s="112" t="s">
        <v>13</v>
      </c>
      <c r="C17" s="112" t="s">
        <v>14</v>
      </c>
      <c r="D17" s="112" t="s">
        <v>15</v>
      </c>
      <c r="E17" s="112" t="s">
        <v>190</v>
      </c>
      <c r="F17" s="113" t="s">
        <v>185</v>
      </c>
      <c r="G17" s="112" t="s">
        <v>16</v>
      </c>
      <c r="H17" s="113" t="s">
        <v>237</v>
      </c>
      <c r="I17" s="112" t="s">
        <v>17</v>
      </c>
      <c r="J17" s="112" t="s">
        <v>18</v>
      </c>
      <c r="K17" s="113" t="s">
        <v>231</v>
      </c>
      <c r="L17" s="113" t="s">
        <v>232</v>
      </c>
      <c r="M17" s="112" t="s">
        <v>20</v>
      </c>
      <c r="O17" s="112" t="s">
        <v>189</v>
      </c>
      <c r="R17" s="246"/>
      <c r="S17" s="246"/>
      <c r="T17" s="246"/>
      <c r="U17" s="246"/>
      <c r="V17" s="246"/>
      <c r="W17" s="246"/>
      <c r="X17" s="246"/>
      <c r="Y17" s="246"/>
      <c r="Z17" s="246"/>
      <c r="AA17" s="246"/>
    </row>
    <row r="18" spans="1:27" ht="20.149999999999999" customHeight="1">
      <c r="A18" s="51"/>
      <c r="B18" s="53"/>
      <c r="C18" s="53"/>
      <c r="D18" s="53"/>
      <c r="E18" s="53"/>
      <c r="F18" s="53"/>
      <c r="G18" s="53"/>
      <c r="H18" s="53"/>
      <c r="I18" s="53"/>
      <c r="J18" s="53"/>
      <c r="K18" s="53"/>
      <c r="L18" s="53" t="s">
        <v>9</v>
      </c>
      <c r="M18" s="54"/>
      <c r="N18" s="70" t="s">
        <v>5</v>
      </c>
      <c r="O18" s="54"/>
      <c r="R18" s="245"/>
      <c r="S18" s="245"/>
      <c r="T18" s="245"/>
      <c r="U18" s="245"/>
      <c r="V18" s="245"/>
      <c r="W18" s="245"/>
      <c r="X18" s="245"/>
      <c r="Y18" s="245"/>
      <c r="Z18" s="245"/>
      <c r="AA18" s="245"/>
    </row>
    <row r="19" spans="1:27" ht="20.149999999999999" customHeight="1">
      <c r="A19" s="53"/>
      <c r="B19" s="53"/>
      <c r="C19" s="53"/>
      <c r="D19" s="53"/>
      <c r="E19" s="53"/>
      <c r="F19" s="53"/>
      <c r="G19" s="53"/>
      <c r="H19" s="53"/>
      <c r="I19" s="53"/>
      <c r="J19" s="53"/>
      <c r="K19" s="53"/>
      <c r="L19" s="53"/>
      <c r="M19" s="54"/>
      <c r="N19" s="70" t="s">
        <v>6</v>
      </c>
      <c r="O19" s="54"/>
      <c r="R19" s="243"/>
      <c r="S19" s="243"/>
      <c r="T19" s="243"/>
      <c r="U19" s="243"/>
      <c r="V19" s="243"/>
      <c r="W19" s="243"/>
      <c r="X19" s="243"/>
      <c r="Y19" s="243"/>
      <c r="Z19" s="243"/>
      <c r="AA19" s="243"/>
    </row>
    <row r="20" spans="1:27" ht="20.149999999999999" customHeight="1">
      <c r="A20" s="53"/>
      <c r="B20" s="53"/>
      <c r="C20" s="53"/>
      <c r="D20" s="53"/>
      <c r="E20" s="53"/>
      <c r="F20" s="53"/>
      <c r="G20" s="53"/>
      <c r="H20" s="53"/>
      <c r="I20" s="53"/>
      <c r="J20" s="53"/>
      <c r="K20" s="53"/>
      <c r="L20" s="53"/>
      <c r="M20" s="54"/>
      <c r="N20" s="70" t="s">
        <v>7</v>
      </c>
      <c r="O20" s="54"/>
      <c r="R20" s="243"/>
      <c r="S20" s="243"/>
      <c r="T20" s="243"/>
      <c r="U20" s="243"/>
      <c r="V20" s="243"/>
      <c r="W20" s="243"/>
      <c r="X20" s="243"/>
      <c r="Y20" s="243"/>
      <c r="Z20" s="243"/>
      <c r="AA20" s="243"/>
    </row>
    <row r="21" spans="1:27" ht="20.149999999999999" customHeight="1">
      <c r="A21" s="53"/>
      <c r="B21" s="53"/>
      <c r="C21" s="53"/>
      <c r="D21" s="53"/>
      <c r="E21" s="53"/>
      <c r="F21" s="53"/>
      <c r="G21" s="53"/>
      <c r="H21" s="53"/>
      <c r="I21" s="53"/>
      <c r="J21" s="53"/>
      <c r="K21" s="53"/>
      <c r="L21" s="53"/>
      <c r="M21" s="54"/>
      <c r="N21" s="70" t="s">
        <v>238</v>
      </c>
      <c r="O21" s="54"/>
      <c r="R21" s="242"/>
      <c r="S21" s="242"/>
      <c r="T21" s="242"/>
      <c r="U21" s="242"/>
      <c r="V21" s="242"/>
      <c r="W21" s="242"/>
      <c r="X21" s="242"/>
      <c r="Y21" s="242"/>
    </row>
    <row r="22" spans="1:27" ht="20.149999999999999" customHeight="1">
      <c r="A22" s="53"/>
      <c r="B22" s="53"/>
      <c r="C22" s="53"/>
      <c r="D22" s="53"/>
      <c r="E22" s="53"/>
      <c r="F22" s="53"/>
      <c r="G22" s="53"/>
      <c r="H22" s="53"/>
      <c r="I22" s="53"/>
      <c r="J22" s="53"/>
      <c r="K22" s="53"/>
      <c r="L22" s="53"/>
      <c r="M22" s="54"/>
      <c r="N22" s="70" t="s">
        <v>239</v>
      </c>
      <c r="O22" s="54"/>
      <c r="R22" s="245"/>
      <c r="S22" s="245"/>
      <c r="T22" s="245"/>
      <c r="U22" s="245"/>
      <c r="V22" s="245"/>
      <c r="W22" s="245"/>
      <c r="X22" s="245"/>
      <c r="Y22" s="245"/>
      <c r="Z22" s="245"/>
      <c r="AA22" s="245"/>
    </row>
    <row r="23" spans="1:27" ht="20.149999999999999" customHeight="1">
      <c r="A23" s="53"/>
      <c r="B23" s="53"/>
      <c r="C23" s="53"/>
      <c r="D23" s="53"/>
      <c r="E23" s="53"/>
      <c r="F23" s="53"/>
      <c r="G23" s="53"/>
      <c r="H23" s="53"/>
      <c r="I23" s="53"/>
      <c r="J23" s="53"/>
      <c r="K23" s="53"/>
      <c r="L23" s="53"/>
      <c r="M23" s="54"/>
      <c r="N23" s="70" t="s">
        <v>240</v>
      </c>
      <c r="O23" s="54"/>
      <c r="R23" s="243"/>
      <c r="S23" s="243"/>
      <c r="T23" s="243"/>
      <c r="U23" s="243"/>
      <c r="V23" s="243"/>
      <c r="W23" s="243"/>
      <c r="X23" s="243"/>
      <c r="Y23" s="243"/>
      <c r="Z23" s="243"/>
      <c r="AA23" s="243"/>
    </row>
    <row r="24" spans="1:27" ht="20.149999999999999" customHeight="1">
      <c r="A24" s="53"/>
      <c r="B24" s="53"/>
      <c r="C24" s="53"/>
      <c r="D24" s="53"/>
      <c r="E24" s="53"/>
      <c r="F24" s="53"/>
      <c r="G24" s="53"/>
      <c r="H24" s="53"/>
      <c r="I24" s="53"/>
      <c r="J24" s="53"/>
      <c r="K24" s="53"/>
      <c r="L24" s="53"/>
      <c r="M24" s="54"/>
      <c r="N24" s="70" t="s">
        <v>241</v>
      </c>
      <c r="O24" s="54"/>
      <c r="R24" s="243"/>
      <c r="S24" s="243"/>
      <c r="T24" s="243"/>
      <c r="U24" s="243"/>
      <c r="V24" s="243"/>
      <c r="W24" s="243"/>
      <c r="X24" s="243"/>
      <c r="Y24" s="243"/>
      <c r="Z24" s="243"/>
      <c r="AA24" s="243"/>
    </row>
    <row r="25" spans="1:27" ht="20.149999999999999" customHeight="1">
      <c r="A25" s="53"/>
      <c r="B25" s="53"/>
      <c r="C25" s="53"/>
      <c r="D25" s="53"/>
      <c r="E25" s="53"/>
      <c r="F25" s="53"/>
      <c r="G25" s="53"/>
      <c r="H25" s="53"/>
      <c r="I25" s="53"/>
      <c r="J25" s="53"/>
      <c r="K25" s="53"/>
      <c r="L25" s="53"/>
      <c r="M25" s="54"/>
      <c r="N25" s="70" t="s">
        <v>8</v>
      </c>
      <c r="O25" s="54"/>
      <c r="R25" s="243"/>
      <c r="S25" s="243"/>
      <c r="T25" s="243"/>
      <c r="U25" s="243"/>
      <c r="V25" s="243"/>
      <c r="W25" s="243"/>
      <c r="X25" s="243"/>
      <c r="Y25" s="243"/>
      <c r="Z25" s="243"/>
      <c r="AA25" s="243"/>
    </row>
    <row r="26" spans="1:27" ht="20.149999999999999" customHeight="1">
      <c r="A26" s="53"/>
      <c r="B26" s="53"/>
      <c r="C26" s="53"/>
      <c r="D26" s="53"/>
      <c r="E26" s="53"/>
      <c r="F26" s="53"/>
      <c r="G26" s="53"/>
      <c r="H26" s="53"/>
      <c r="I26" s="53"/>
      <c r="J26" s="53"/>
      <c r="K26" s="53"/>
      <c r="L26" s="53"/>
      <c r="M26" s="54"/>
      <c r="O26" s="54"/>
      <c r="R26" s="243"/>
      <c r="S26" s="243"/>
      <c r="T26" s="243"/>
      <c r="U26" s="243"/>
      <c r="V26" s="243"/>
      <c r="W26" s="243"/>
      <c r="X26" s="243"/>
      <c r="Y26" s="243"/>
      <c r="Z26" s="243"/>
      <c r="AA26" s="243"/>
    </row>
    <row r="27" spans="1:27" ht="20.149999999999999" customHeight="1">
      <c r="A27" s="53"/>
      <c r="B27" s="53"/>
      <c r="C27" s="53"/>
      <c r="D27" s="53"/>
      <c r="E27" s="53"/>
      <c r="F27" s="53"/>
      <c r="G27" s="53"/>
      <c r="H27" s="53"/>
      <c r="I27" s="53"/>
      <c r="J27" s="53"/>
      <c r="K27" s="53"/>
      <c r="L27" s="53"/>
      <c r="M27" s="54"/>
      <c r="O27" s="54"/>
      <c r="R27" s="243"/>
      <c r="S27" s="243"/>
      <c r="T27" s="243"/>
      <c r="U27" s="243"/>
      <c r="V27" s="243"/>
      <c r="W27" s="243"/>
      <c r="X27" s="243"/>
      <c r="Y27" s="243"/>
      <c r="Z27" s="243"/>
      <c r="AA27" s="243"/>
    </row>
    <row r="28" spans="1:27" ht="20.149999999999999" customHeight="1">
      <c r="A28" s="53"/>
      <c r="B28" s="53"/>
      <c r="C28" s="53"/>
      <c r="D28" s="53"/>
      <c r="E28" s="53"/>
      <c r="F28" s="53"/>
      <c r="G28" s="53"/>
      <c r="H28" s="53"/>
      <c r="I28" s="53"/>
      <c r="J28" s="53"/>
      <c r="K28" s="53"/>
      <c r="L28" s="53"/>
      <c r="M28" s="54"/>
      <c r="N28" s="70" t="s">
        <v>257</v>
      </c>
      <c r="O28" s="54"/>
      <c r="R28" s="242"/>
      <c r="S28" s="242"/>
      <c r="T28" s="242"/>
      <c r="U28" s="242"/>
      <c r="V28" s="242"/>
      <c r="W28" s="242"/>
      <c r="X28" s="242"/>
      <c r="Y28" s="242"/>
    </row>
    <row r="29" spans="1:27" ht="20.149999999999999" customHeight="1">
      <c r="A29" s="53"/>
      <c r="B29" s="53"/>
      <c r="C29" s="53"/>
      <c r="D29" s="53"/>
      <c r="E29" s="53"/>
      <c r="F29" s="53"/>
      <c r="G29" s="53"/>
      <c r="H29" s="53"/>
      <c r="I29" s="53"/>
      <c r="J29" s="53"/>
      <c r="K29" s="53"/>
      <c r="L29" s="53"/>
      <c r="M29" s="54"/>
      <c r="N29" s="70" t="s">
        <v>258</v>
      </c>
      <c r="O29" s="54"/>
    </row>
    <row r="30" spans="1:27" ht="20.149999999999999" customHeight="1">
      <c r="A30" s="53"/>
      <c r="B30" s="53"/>
      <c r="C30" s="53"/>
      <c r="D30" s="53"/>
      <c r="E30" s="53"/>
      <c r="F30" s="53"/>
      <c r="G30" s="53"/>
      <c r="H30" s="53"/>
      <c r="I30" s="53"/>
      <c r="J30" s="53"/>
      <c r="K30" s="53"/>
      <c r="L30" s="53"/>
      <c r="M30" s="54"/>
      <c r="N30" s="70" t="s">
        <v>259</v>
      </c>
      <c r="O30" s="54"/>
    </row>
    <row r="31" spans="1:27" ht="20.149999999999999" customHeight="1">
      <c r="A31" s="53"/>
      <c r="B31" s="53"/>
      <c r="C31" s="53"/>
      <c r="D31" s="53"/>
      <c r="E31" s="53"/>
      <c r="F31" s="53"/>
      <c r="G31" s="53"/>
      <c r="H31" s="53"/>
      <c r="I31" s="53"/>
      <c r="J31" s="53"/>
      <c r="K31" s="53"/>
      <c r="L31" s="53"/>
      <c r="M31" s="54"/>
      <c r="N31" s="70" t="s">
        <v>9</v>
      </c>
      <c r="O31" s="54"/>
    </row>
    <row r="32" spans="1:27" ht="20.149999999999999" customHeight="1">
      <c r="A32" s="53"/>
      <c r="B32" s="53"/>
      <c r="C32" s="53"/>
      <c r="D32" s="53"/>
      <c r="E32" s="53"/>
      <c r="F32" s="53"/>
      <c r="G32" s="53"/>
      <c r="H32" s="53"/>
      <c r="I32" s="53"/>
      <c r="J32" s="53"/>
      <c r="K32" s="53"/>
      <c r="L32" s="53"/>
      <c r="M32" s="54"/>
      <c r="O32" s="54"/>
    </row>
    <row r="33" spans="1:15" ht="20.149999999999999" customHeight="1">
      <c r="A33" s="53"/>
      <c r="B33" s="53"/>
      <c r="C33" s="53"/>
      <c r="D33" s="53"/>
      <c r="E33" s="53"/>
      <c r="F33" s="53"/>
      <c r="G33" s="53"/>
      <c r="H33" s="53"/>
      <c r="I33" s="53"/>
      <c r="J33" s="53"/>
      <c r="K33" s="53"/>
      <c r="L33" s="53"/>
      <c r="M33" s="54"/>
      <c r="O33" s="54"/>
    </row>
    <row r="34" spans="1:15" ht="20.149999999999999" customHeight="1">
      <c r="A34" s="53"/>
      <c r="B34" s="53"/>
      <c r="C34" s="53"/>
      <c r="D34" s="53"/>
      <c r="E34" s="53"/>
      <c r="F34" s="53"/>
      <c r="G34" s="53"/>
      <c r="H34" s="53"/>
      <c r="I34" s="53"/>
      <c r="J34" s="53"/>
      <c r="K34" s="53"/>
      <c r="L34" s="53"/>
      <c r="M34" s="54"/>
      <c r="O34" s="54"/>
    </row>
    <row r="35" spans="1:15" ht="20.149999999999999" customHeight="1">
      <c r="A35" s="53"/>
      <c r="B35" s="53"/>
      <c r="C35" s="53"/>
      <c r="D35" s="53"/>
      <c r="E35" s="53"/>
      <c r="F35" s="53"/>
      <c r="G35" s="53"/>
      <c r="H35" s="53"/>
      <c r="I35" s="53"/>
      <c r="J35" s="53"/>
      <c r="K35" s="53"/>
      <c r="L35" s="53"/>
      <c r="M35" s="54"/>
      <c r="O35" s="54"/>
    </row>
    <row r="36" spans="1:15" ht="20.149999999999999" customHeight="1">
      <c r="A36" s="53"/>
      <c r="B36" s="53"/>
      <c r="C36" s="53"/>
      <c r="D36" s="53"/>
      <c r="E36" s="53"/>
      <c r="F36" s="53"/>
      <c r="G36" s="53"/>
      <c r="H36" s="53"/>
      <c r="I36" s="53"/>
      <c r="J36" s="53"/>
      <c r="K36" s="53"/>
      <c r="L36" s="53"/>
      <c r="M36" s="54"/>
      <c r="N36" s="70" t="s">
        <v>261</v>
      </c>
      <c r="O36" s="54"/>
    </row>
    <row r="37" spans="1:15" ht="20.149999999999999" customHeight="1">
      <c r="A37" s="53"/>
      <c r="B37" s="53"/>
      <c r="C37" s="53"/>
      <c r="D37" s="53"/>
      <c r="E37" s="53"/>
      <c r="F37" s="53"/>
      <c r="G37" s="53"/>
      <c r="H37" s="53"/>
      <c r="I37" s="53"/>
      <c r="J37" s="53"/>
      <c r="K37" s="53"/>
      <c r="L37" s="53"/>
      <c r="M37" s="54"/>
      <c r="N37" s="70" t="s">
        <v>260</v>
      </c>
      <c r="O37" s="54"/>
    </row>
    <row r="38" spans="1:15" ht="20.149999999999999" customHeight="1">
      <c r="A38" s="53"/>
      <c r="B38" s="53"/>
      <c r="C38" s="53"/>
      <c r="D38" s="53"/>
      <c r="E38" s="53"/>
      <c r="F38" s="53"/>
      <c r="G38" s="53"/>
      <c r="H38" s="53"/>
      <c r="I38" s="53"/>
      <c r="J38" s="53"/>
      <c r="K38" s="53"/>
      <c r="L38" s="53"/>
      <c r="M38" s="54"/>
      <c r="N38" s="70" t="s">
        <v>10</v>
      </c>
      <c r="O38" s="54"/>
    </row>
    <row r="39" spans="1:15" ht="20.149999999999999" customHeight="1">
      <c r="A39" s="53"/>
      <c r="B39" s="53"/>
      <c r="C39" s="53"/>
      <c r="D39" s="53"/>
      <c r="E39" s="53"/>
      <c r="F39" s="53"/>
      <c r="G39" s="53"/>
      <c r="H39" s="53"/>
      <c r="I39" s="53"/>
      <c r="J39" s="53"/>
      <c r="K39" s="53"/>
      <c r="L39" s="53"/>
      <c r="M39" s="54"/>
      <c r="O39" s="54"/>
    </row>
    <row r="40" spans="1:15" ht="20.149999999999999" customHeight="1">
      <c r="A40" s="53"/>
      <c r="B40" s="53"/>
      <c r="C40" s="53"/>
      <c r="D40" s="53"/>
      <c r="E40" s="53"/>
      <c r="F40" s="53"/>
      <c r="G40" s="53"/>
      <c r="H40" s="53"/>
      <c r="I40" s="53"/>
      <c r="J40" s="53"/>
      <c r="K40" s="53"/>
      <c r="L40" s="53"/>
      <c r="M40" s="54"/>
      <c r="N40" s="70" t="s">
        <v>235</v>
      </c>
      <c r="O40" s="54"/>
    </row>
    <row r="41" spans="1:15" ht="20.149999999999999" customHeight="1">
      <c r="A41" s="53"/>
      <c r="B41" s="53"/>
      <c r="C41" s="53"/>
      <c r="D41" s="53"/>
      <c r="E41" s="53"/>
      <c r="F41" s="53"/>
      <c r="G41" s="53"/>
      <c r="H41" s="53"/>
      <c r="I41" s="53"/>
      <c r="J41" s="53"/>
      <c r="K41" s="53"/>
      <c r="L41" s="53"/>
      <c r="M41" s="54"/>
      <c r="N41" s="70" t="s">
        <v>242</v>
      </c>
      <c r="O41" s="54"/>
    </row>
    <row r="42" spans="1:15" ht="20.149999999999999" customHeight="1">
      <c r="A42" s="53"/>
      <c r="B42" s="53"/>
      <c r="C42" s="53"/>
      <c r="D42" s="53"/>
      <c r="E42" s="53"/>
      <c r="F42" s="53"/>
      <c r="G42" s="53"/>
      <c r="H42" s="53"/>
      <c r="I42" s="53"/>
      <c r="J42" s="53"/>
      <c r="K42" s="53"/>
      <c r="L42" s="53"/>
      <c r="M42" s="54"/>
      <c r="N42" s="70" t="s">
        <v>236</v>
      </c>
      <c r="O42" s="54"/>
    </row>
    <row r="43" spans="1:15" ht="20.149999999999999" customHeight="1">
      <c r="A43" s="53"/>
      <c r="B43" s="53"/>
      <c r="C43" s="53"/>
      <c r="D43" s="53"/>
      <c r="E43" s="53"/>
      <c r="F43" s="53"/>
      <c r="G43" s="53"/>
      <c r="H43" s="53"/>
      <c r="I43" s="53"/>
      <c r="J43" s="53"/>
      <c r="K43" s="53"/>
      <c r="L43" s="53"/>
      <c r="M43" s="54"/>
      <c r="O43" s="54"/>
    </row>
    <row r="44" spans="1:15" ht="20.149999999999999" customHeight="1">
      <c r="A44" s="53"/>
      <c r="B44" s="53"/>
      <c r="C44" s="53"/>
      <c r="D44" s="53"/>
      <c r="E44" s="53"/>
      <c r="F44" s="53"/>
      <c r="G44" s="53"/>
      <c r="H44" s="53"/>
      <c r="I44" s="53"/>
      <c r="J44" s="53"/>
      <c r="K44" s="53"/>
      <c r="L44" s="53"/>
      <c r="M44" s="54"/>
      <c r="O44" s="54"/>
    </row>
    <row r="45" spans="1:15" ht="20.149999999999999" customHeight="1">
      <c r="A45" s="53"/>
      <c r="B45" s="53"/>
      <c r="C45" s="53"/>
      <c r="D45" s="53"/>
      <c r="E45" s="53"/>
      <c r="F45" s="53"/>
      <c r="G45" s="53"/>
      <c r="H45" s="53"/>
      <c r="I45" s="53"/>
      <c r="J45" s="53"/>
      <c r="K45" s="53"/>
      <c r="L45" s="53"/>
      <c r="M45" s="54"/>
      <c r="O45" s="54"/>
    </row>
    <row r="46" spans="1:15" ht="20.149999999999999" customHeight="1">
      <c r="A46" s="53"/>
      <c r="B46" s="53"/>
      <c r="C46" s="53"/>
      <c r="D46" s="53"/>
      <c r="E46" s="53"/>
      <c r="F46" s="53"/>
      <c r="G46" s="53"/>
      <c r="H46" s="53"/>
      <c r="I46" s="53"/>
      <c r="J46" s="53"/>
      <c r="K46" s="53"/>
      <c r="L46" s="53"/>
      <c r="M46" s="54"/>
      <c r="O46" s="54"/>
    </row>
    <row r="47" spans="1:15" ht="20.149999999999999" customHeight="1">
      <c r="A47" s="53"/>
      <c r="B47" s="53"/>
      <c r="C47" s="53"/>
      <c r="D47" s="53"/>
      <c r="E47" s="53"/>
      <c r="F47" s="53"/>
      <c r="G47" s="53"/>
      <c r="H47" s="53"/>
      <c r="I47" s="53"/>
      <c r="J47" s="53"/>
      <c r="K47" s="53"/>
      <c r="L47" s="53"/>
      <c r="M47" s="54"/>
      <c r="O47" s="54"/>
    </row>
    <row r="48" spans="1:15" ht="20.149999999999999" customHeight="1">
      <c r="A48" s="53"/>
      <c r="B48" s="53"/>
      <c r="C48" s="53"/>
      <c r="D48" s="53"/>
      <c r="E48" s="53"/>
      <c r="F48" s="53"/>
      <c r="G48" s="53"/>
      <c r="H48" s="53"/>
      <c r="I48" s="53"/>
      <c r="J48" s="53"/>
      <c r="K48" s="53"/>
      <c r="L48" s="53"/>
      <c r="M48" s="54"/>
      <c r="O48" s="54"/>
    </row>
    <row r="49" spans="1:15" ht="20.149999999999999" customHeight="1">
      <c r="A49" s="53"/>
      <c r="B49" s="53"/>
      <c r="C49" s="53"/>
      <c r="D49" s="53"/>
      <c r="E49" s="53"/>
      <c r="F49" s="53"/>
      <c r="G49" s="53"/>
      <c r="H49" s="53"/>
      <c r="I49" s="53"/>
      <c r="J49" s="53"/>
      <c r="K49" s="53"/>
      <c r="L49" s="53"/>
      <c r="M49" s="54"/>
      <c r="O49" s="54"/>
    </row>
    <row r="50" spans="1:15" ht="20.149999999999999" customHeight="1">
      <c r="A50" s="53"/>
      <c r="B50" s="53"/>
      <c r="C50" s="53"/>
      <c r="D50" s="53"/>
      <c r="E50" s="53"/>
      <c r="F50" s="53"/>
      <c r="G50" s="53"/>
      <c r="H50" s="53"/>
      <c r="I50" s="53"/>
      <c r="J50" s="53"/>
      <c r="K50" s="53"/>
      <c r="L50" s="53"/>
      <c r="M50" s="54"/>
      <c r="O50" s="54"/>
    </row>
    <row r="51" spans="1:15" ht="20.149999999999999" customHeight="1">
      <c r="A51" s="53"/>
      <c r="B51" s="53"/>
      <c r="C51" s="53"/>
      <c r="D51" s="53"/>
      <c r="E51" s="53"/>
      <c r="F51" s="53"/>
      <c r="G51" s="53"/>
      <c r="H51" s="53"/>
      <c r="I51" s="53"/>
      <c r="J51" s="53"/>
      <c r="K51" s="53"/>
      <c r="L51" s="53"/>
      <c r="M51" s="54"/>
      <c r="O51" s="54"/>
    </row>
    <row r="52" spans="1:15" ht="20.149999999999999" customHeight="1">
      <c r="A52" s="53"/>
      <c r="B52" s="53"/>
      <c r="C52" s="53"/>
      <c r="D52" s="53"/>
      <c r="E52" s="53"/>
      <c r="F52" s="53"/>
      <c r="G52" s="53"/>
      <c r="H52" s="53"/>
      <c r="I52" s="53"/>
      <c r="J52" s="53"/>
      <c r="K52" s="53"/>
      <c r="L52" s="53"/>
      <c r="M52" s="54"/>
      <c r="O52" s="54"/>
    </row>
    <row r="53" spans="1:15" ht="20.149999999999999" customHeight="1">
      <c r="A53" s="53"/>
      <c r="B53" s="53"/>
      <c r="C53" s="53"/>
      <c r="D53" s="53"/>
      <c r="E53" s="53"/>
      <c r="F53" s="53"/>
      <c r="G53" s="53"/>
      <c r="H53" s="53"/>
      <c r="I53" s="53"/>
      <c r="J53" s="53"/>
      <c r="K53" s="53"/>
      <c r="L53" s="53"/>
      <c r="M53" s="54"/>
      <c r="O53" s="54"/>
    </row>
    <row r="54" spans="1:15" ht="20.149999999999999" customHeight="1">
      <c r="A54" s="53"/>
      <c r="B54" s="53"/>
      <c r="C54" s="53"/>
      <c r="D54" s="53"/>
      <c r="E54" s="53"/>
      <c r="F54" s="53"/>
      <c r="G54" s="53"/>
      <c r="H54" s="53"/>
      <c r="I54" s="53"/>
      <c r="J54" s="53"/>
      <c r="K54" s="53"/>
      <c r="L54" s="53"/>
      <c r="M54" s="54"/>
      <c r="O54" s="54"/>
    </row>
    <row r="55" spans="1:15" ht="20.149999999999999" customHeight="1">
      <c r="A55" s="53"/>
      <c r="B55" s="53"/>
      <c r="C55" s="53"/>
      <c r="D55" s="53"/>
      <c r="E55" s="53"/>
      <c r="F55" s="53"/>
      <c r="G55" s="53"/>
      <c r="H55" s="53"/>
      <c r="I55" s="53"/>
      <c r="J55" s="53"/>
      <c r="K55" s="53"/>
      <c r="L55" s="53"/>
      <c r="M55" s="54"/>
      <c r="O55" s="54"/>
    </row>
    <row r="56" spans="1:15" ht="20.149999999999999" customHeight="1">
      <c r="A56" s="53"/>
      <c r="B56" s="53"/>
      <c r="C56" s="53"/>
      <c r="D56" s="53"/>
      <c r="E56" s="53"/>
      <c r="F56" s="53"/>
      <c r="G56" s="53"/>
      <c r="H56" s="53"/>
      <c r="I56" s="53"/>
      <c r="J56" s="53"/>
      <c r="K56" s="53"/>
      <c r="L56" s="53"/>
      <c r="M56" s="54"/>
      <c r="O56" s="54"/>
    </row>
    <row r="57" spans="1:15" ht="20.149999999999999" customHeight="1">
      <c r="A57" s="53"/>
      <c r="B57" s="53"/>
      <c r="C57" s="53"/>
      <c r="D57" s="53"/>
      <c r="E57" s="53"/>
      <c r="F57" s="53"/>
      <c r="G57" s="53"/>
      <c r="H57" s="53"/>
      <c r="I57" s="53"/>
      <c r="J57" s="53"/>
      <c r="K57" s="53"/>
      <c r="L57" s="53"/>
      <c r="M57" s="54"/>
      <c r="O57" s="54"/>
    </row>
    <row r="58" spans="1:15" ht="20.149999999999999" customHeight="1">
      <c r="A58" s="53"/>
      <c r="B58" s="53"/>
      <c r="C58" s="53"/>
      <c r="D58" s="53"/>
      <c r="E58" s="53"/>
      <c r="F58" s="53"/>
      <c r="G58" s="53"/>
      <c r="H58" s="53"/>
      <c r="I58" s="53"/>
      <c r="J58" s="53"/>
      <c r="K58" s="53"/>
      <c r="L58" s="53"/>
      <c r="M58" s="54"/>
      <c r="O58" s="54"/>
    </row>
    <row r="59" spans="1:15" ht="20.149999999999999" customHeight="1">
      <c r="A59" s="53"/>
      <c r="B59" s="53"/>
      <c r="C59" s="53"/>
      <c r="D59" s="53"/>
      <c r="E59" s="53"/>
      <c r="F59" s="53"/>
      <c r="G59" s="53"/>
      <c r="H59" s="53"/>
      <c r="I59" s="53"/>
      <c r="J59" s="53"/>
      <c r="K59" s="53"/>
      <c r="L59" s="53"/>
      <c r="M59" s="54"/>
      <c r="O59" s="54"/>
    </row>
    <row r="60" spans="1:15" ht="20.149999999999999" customHeight="1">
      <c r="A60" s="53"/>
      <c r="B60" s="53"/>
      <c r="C60" s="53"/>
      <c r="D60" s="53"/>
      <c r="E60" s="53"/>
      <c r="F60" s="53"/>
      <c r="G60" s="53"/>
      <c r="H60" s="53"/>
      <c r="I60" s="53"/>
      <c r="J60" s="53"/>
      <c r="K60" s="53"/>
      <c r="L60" s="53"/>
      <c r="M60" s="54"/>
      <c r="O60" s="54"/>
    </row>
    <row r="61" spans="1:15" ht="20.149999999999999" customHeight="1">
      <c r="A61" s="53"/>
      <c r="B61" s="53"/>
      <c r="C61" s="53"/>
      <c r="D61" s="53"/>
      <c r="E61" s="53"/>
      <c r="F61" s="53"/>
      <c r="G61" s="53"/>
      <c r="H61" s="53"/>
      <c r="I61" s="53"/>
      <c r="J61" s="53"/>
      <c r="K61" s="53"/>
      <c r="L61" s="53"/>
      <c r="M61" s="54"/>
      <c r="O61" s="54"/>
    </row>
    <row r="62" spans="1:15" ht="20.149999999999999" customHeight="1">
      <c r="A62" s="53"/>
      <c r="B62" s="53"/>
      <c r="C62" s="53"/>
      <c r="D62" s="53"/>
      <c r="E62" s="53"/>
      <c r="F62" s="53"/>
      <c r="G62" s="53"/>
      <c r="H62" s="53"/>
      <c r="I62" s="53"/>
      <c r="J62" s="53"/>
      <c r="K62" s="53"/>
      <c r="L62" s="53"/>
      <c r="M62" s="54"/>
      <c r="O62" s="54"/>
    </row>
    <row r="63" spans="1:15" ht="20.149999999999999" customHeight="1">
      <c r="A63" s="53"/>
      <c r="B63" s="53"/>
      <c r="C63" s="53"/>
      <c r="D63" s="53"/>
      <c r="E63" s="53"/>
      <c r="F63" s="53"/>
      <c r="G63" s="53"/>
      <c r="H63" s="53"/>
      <c r="I63" s="53"/>
      <c r="J63" s="53"/>
      <c r="K63" s="53"/>
      <c r="L63" s="53"/>
      <c r="M63" s="54"/>
      <c r="O63" s="54"/>
    </row>
    <row r="64" spans="1:15" ht="20.149999999999999" customHeight="1">
      <c r="A64" s="53"/>
      <c r="B64" s="53"/>
      <c r="C64" s="53"/>
      <c r="D64" s="53"/>
      <c r="E64" s="53"/>
      <c r="F64" s="53"/>
      <c r="G64" s="53"/>
      <c r="H64" s="53"/>
      <c r="I64" s="53"/>
      <c r="J64" s="53"/>
      <c r="K64" s="53"/>
      <c r="L64" s="53"/>
      <c r="M64" s="54"/>
      <c r="O64" s="54"/>
    </row>
    <row r="65" spans="1:15" ht="20.149999999999999" customHeight="1">
      <c r="A65" s="53"/>
      <c r="B65" s="53"/>
      <c r="C65" s="53"/>
      <c r="D65" s="53"/>
      <c r="E65" s="53"/>
      <c r="F65" s="53"/>
      <c r="G65" s="53"/>
      <c r="H65" s="53"/>
      <c r="I65" s="53"/>
      <c r="J65" s="53"/>
      <c r="K65" s="53"/>
      <c r="L65" s="53"/>
      <c r="M65" s="54"/>
      <c r="O65" s="54"/>
    </row>
    <row r="66" spans="1:15" ht="20.149999999999999" customHeight="1">
      <c r="A66" s="53"/>
      <c r="B66" s="53"/>
      <c r="C66" s="53"/>
      <c r="D66" s="53"/>
      <c r="E66" s="53"/>
      <c r="F66" s="53"/>
      <c r="G66" s="53"/>
      <c r="H66" s="53"/>
      <c r="I66" s="53"/>
      <c r="J66" s="53"/>
      <c r="K66" s="53"/>
      <c r="L66" s="53"/>
      <c r="M66" s="54"/>
      <c r="O66" s="54"/>
    </row>
    <row r="67" spans="1:15" ht="20.149999999999999" customHeight="1">
      <c r="A67" s="53"/>
      <c r="B67" s="53"/>
      <c r="C67" s="53"/>
      <c r="D67" s="53"/>
      <c r="E67" s="53"/>
      <c r="F67" s="53"/>
      <c r="G67" s="53"/>
      <c r="H67" s="53"/>
      <c r="I67" s="53"/>
      <c r="J67" s="53"/>
      <c r="K67" s="53"/>
      <c r="L67" s="53"/>
      <c r="M67" s="54"/>
      <c r="O67" s="54"/>
    </row>
    <row r="68" spans="1:15" ht="20.149999999999999" customHeight="1">
      <c r="A68" s="53"/>
      <c r="B68" s="53"/>
      <c r="C68" s="53"/>
      <c r="D68" s="53"/>
      <c r="E68" s="53"/>
      <c r="F68" s="53"/>
      <c r="G68" s="53"/>
      <c r="H68" s="53"/>
      <c r="I68" s="53"/>
      <c r="J68" s="53"/>
      <c r="K68" s="53"/>
      <c r="L68" s="53"/>
      <c r="M68" s="54"/>
      <c r="O68" s="54"/>
    </row>
    <row r="69" spans="1:15" ht="20.149999999999999" customHeight="1">
      <c r="A69" s="53"/>
      <c r="B69" s="53"/>
      <c r="C69" s="53"/>
      <c r="D69" s="53"/>
      <c r="E69" s="53"/>
      <c r="F69" s="53"/>
      <c r="G69" s="53"/>
      <c r="H69" s="53"/>
      <c r="I69" s="53"/>
      <c r="J69" s="53"/>
      <c r="K69" s="53"/>
      <c r="L69" s="53"/>
      <c r="M69" s="54"/>
      <c r="O69" s="54"/>
    </row>
    <row r="70" spans="1:15" ht="20.149999999999999" customHeight="1">
      <c r="A70" s="53"/>
      <c r="B70" s="53"/>
      <c r="C70" s="53"/>
      <c r="D70" s="53"/>
      <c r="E70" s="53"/>
      <c r="F70" s="53"/>
      <c r="G70" s="53"/>
      <c r="H70" s="53"/>
      <c r="I70" s="53"/>
      <c r="J70" s="53"/>
      <c r="K70" s="53"/>
      <c r="L70" s="53"/>
      <c r="M70" s="54"/>
      <c r="O70" s="54"/>
    </row>
    <row r="71" spans="1:15" ht="20.149999999999999" customHeight="1">
      <c r="A71" s="53"/>
      <c r="B71" s="53"/>
      <c r="C71" s="53"/>
      <c r="D71" s="53"/>
      <c r="E71" s="53"/>
      <c r="F71" s="53"/>
      <c r="G71" s="53"/>
      <c r="H71" s="53"/>
      <c r="I71" s="53"/>
      <c r="J71" s="53"/>
      <c r="K71" s="53"/>
      <c r="L71" s="53"/>
      <c r="M71" s="54"/>
      <c r="O71" s="54"/>
    </row>
    <row r="72" spans="1:15" ht="20.149999999999999" customHeight="1">
      <c r="A72" s="53"/>
      <c r="B72" s="53"/>
      <c r="C72" s="53"/>
      <c r="D72" s="53"/>
      <c r="E72" s="53"/>
      <c r="F72" s="53"/>
      <c r="G72" s="53"/>
      <c r="H72" s="53"/>
      <c r="I72" s="53"/>
      <c r="J72" s="53"/>
      <c r="K72" s="53"/>
      <c r="L72" s="53"/>
      <c r="M72" s="54"/>
      <c r="O72" s="54"/>
    </row>
    <row r="73" spans="1:15" ht="20.149999999999999" customHeight="1">
      <c r="A73" s="53"/>
      <c r="B73" s="53"/>
      <c r="C73" s="53"/>
      <c r="D73" s="53"/>
      <c r="E73" s="53"/>
      <c r="F73" s="53"/>
      <c r="G73" s="53"/>
      <c r="H73" s="53"/>
      <c r="I73" s="53"/>
      <c r="J73" s="53"/>
      <c r="K73" s="53"/>
      <c r="L73" s="53"/>
      <c r="M73" s="54"/>
      <c r="O73" s="54"/>
    </row>
    <row r="74" spans="1:15" ht="20.149999999999999" customHeight="1">
      <c r="A74" s="53"/>
      <c r="B74" s="53"/>
      <c r="C74" s="53"/>
      <c r="D74" s="53"/>
      <c r="E74" s="53"/>
      <c r="F74" s="53"/>
      <c r="G74" s="53"/>
      <c r="H74" s="53"/>
      <c r="I74" s="53"/>
      <c r="J74" s="53"/>
      <c r="K74" s="53"/>
      <c r="L74" s="53"/>
      <c r="M74" s="54"/>
      <c r="O74" s="54"/>
    </row>
    <row r="75" spans="1:15" ht="20.149999999999999" customHeight="1">
      <c r="A75" s="53"/>
      <c r="B75" s="53"/>
      <c r="C75" s="53"/>
      <c r="D75" s="53"/>
      <c r="E75" s="53"/>
      <c r="F75" s="53"/>
      <c r="G75" s="53"/>
      <c r="H75" s="53"/>
      <c r="I75" s="53"/>
      <c r="J75" s="53"/>
      <c r="K75" s="53"/>
      <c r="L75" s="53"/>
      <c r="M75" s="54"/>
      <c r="O75" s="54"/>
    </row>
    <row r="76" spans="1:15" ht="20.149999999999999" customHeight="1">
      <c r="A76" s="53"/>
      <c r="B76" s="53"/>
      <c r="C76" s="53"/>
      <c r="D76" s="53"/>
      <c r="E76" s="53"/>
      <c r="F76" s="53"/>
      <c r="G76" s="53"/>
      <c r="H76" s="53"/>
      <c r="I76" s="53"/>
      <c r="J76" s="53"/>
      <c r="K76" s="53"/>
      <c r="L76" s="53"/>
      <c r="M76" s="54"/>
      <c r="O76" s="54"/>
    </row>
    <row r="77" spans="1:15" ht="20.149999999999999" customHeight="1">
      <c r="A77" s="53"/>
      <c r="B77" s="53"/>
      <c r="C77" s="53"/>
      <c r="D77" s="53"/>
      <c r="E77" s="53"/>
      <c r="F77" s="53"/>
      <c r="G77" s="53"/>
      <c r="H77" s="53"/>
      <c r="I77" s="53"/>
      <c r="J77" s="53"/>
      <c r="K77" s="53"/>
      <c r="L77" s="53"/>
      <c r="M77" s="54"/>
      <c r="O77" s="54"/>
    </row>
    <row r="78" spans="1:15" ht="20.149999999999999" customHeight="1">
      <c r="A78" s="53"/>
      <c r="B78" s="53"/>
      <c r="C78" s="53"/>
      <c r="D78" s="53"/>
      <c r="E78" s="53"/>
      <c r="F78" s="53"/>
      <c r="G78" s="53"/>
      <c r="H78" s="53"/>
      <c r="I78" s="53"/>
      <c r="J78" s="53"/>
      <c r="K78" s="53"/>
      <c r="L78" s="53"/>
      <c r="M78" s="54"/>
      <c r="O78" s="54"/>
    </row>
    <row r="79" spans="1:15" ht="20.149999999999999" customHeight="1">
      <c r="A79" s="53"/>
      <c r="B79" s="53"/>
      <c r="C79" s="53"/>
      <c r="D79" s="53"/>
      <c r="E79" s="53"/>
      <c r="F79" s="53"/>
      <c r="G79" s="53"/>
      <c r="H79" s="53"/>
      <c r="I79" s="53"/>
      <c r="J79" s="53"/>
      <c r="K79" s="53"/>
      <c r="L79" s="53"/>
      <c r="M79" s="54"/>
      <c r="O79" s="54"/>
    </row>
    <row r="80" spans="1:15" ht="20.149999999999999" customHeight="1">
      <c r="A80" s="53"/>
      <c r="B80" s="53"/>
      <c r="C80" s="53"/>
      <c r="D80" s="53"/>
      <c r="E80" s="53"/>
      <c r="F80" s="53"/>
      <c r="G80" s="53"/>
      <c r="H80" s="53"/>
      <c r="I80" s="53"/>
      <c r="J80" s="53"/>
      <c r="K80" s="53"/>
      <c r="L80" s="53"/>
      <c r="M80" s="54"/>
      <c r="O80" s="54"/>
    </row>
    <row r="81" spans="1:15" ht="20.149999999999999" customHeight="1">
      <c r="A81" s="53"/>
      <c r="B81" s="53"/>
      <c r="C81" s="53"/>
      <c r="D81" s="53"/>
      <c r="E81" s="53"/>
      <c r="F81" s="53"/>
      <c r="G81" s="53"/>
      <c r="H81" s="53"/>
      <c r="I81" s="53"/>
      <c r="J81" s="53"/>
      <c r="K81" s="53"/>
      <c r="L81" s="53"/>
      <c r="M81" s="54"/>
      <c r="O81" s="54"/>
    </row>
    <row r="82" spans="1:15" ht="20.149999999999999" customHeight="1">
      <c r="A82" s="53"/>
      <c r="B82" s="53"/>
      <c r="C82" s="53"/>
      <c r="D82" s="53"/>
      <c r="E82" s="53"/>
      <c r="F82" s="53"/>
      <c r="G82" s="53"/>
      <c r="H82" s="53"/>
      <c r="I82" s="53"/>
      <c r="J82" s="53"/>
      <c r="K82" s="53"/>
      <c r="L82" s="53"/>
      <c r="M82" s="54"/>
      <c r="O82" s="54"/>
    </row>
    <row r="83" spans="1:15" ht="20.149999999999999" customHeight="1">
      <c r="A83" s="53"/>
      <c r="B83" s="53"/>
      <c r="C83" s="53"/>
      <c r="D83" s="53"/>
      <c r="E83" s="53"/>
      <c r="F83" s="53"/>
      <c r="G83" s="53"/>
      <c r="H83" s="53"/>
      <c r="I83" s="53"/>
      <c r="J83" s="53"/>
      <c r="K83" s="53"/>
      <c r="L83" s="53"/>
      <c r="M83" s="54"/>
      <c r="O83" s="54"/>
    </row>
    <row r="84" spans="1:15" ht="20.149999999999999" customHeight="1">
      <c r="A84" s="53"/>
      <c r="B84" s="53"/>
      <c r="C84" s="53"/>
      <c r="D84" s="53"/>
      <c r="E84" s="53"/>
      <c r="F84" s="53"/>
      <c r="G84" s="53"/>
      <c r="H84" s="53"/>
      <c r="I84" s="53"/>
      <c r="J84" s="53"/>
      <c r="K84" s="53"/>
      <c r="L84" s="53"/>
      <c r="M84" s="54"/>
      <c r="O84" s="54"/>
    </row>
    <row r="85" spans="1:15" ht="20.149999999999999" customHeight="1">
      <c r="A85" s="53"/>
      <c r="B85" s="53"/>
      <c r="C85" s="53"/>
      <c r="D85" s="53"/>
      <c r="E85" s="53"/>
      <c r="F85" s="53"/>
      <c r="G85" s="53"/>
      <c r="H85" s="53"/>
      <c r="I85" s="53"/>
      <c r="J85" s="53"/>
      <c r="K85" s="53"/>
      <c r="L85" s="53"/>
      <c r="M85" s="54"/>
      <c r="O85" s="54"/>
    </row>
    <row r="86" spans="1:15" ht="20.149999999999999" customHeight="1">
      <c r="A86" s="53"/>
      <c r="B86" s="53"/>
      <c r="C86" s="53"/>
      <c r="D86" s="53"/>
      <c r="E86" s="53"/>
      <c r="F86" s="53"/>
      <c r="G86" s="53"/>
      <c r="H86" s="53"/>
      <c r="I86" s="53"/>
      <c r="J86" s="53"/>
      <c r="K86" s="53"/>
      <c r="L86" s="53"/>
      <c r="M86" s="54"/>
      <c r="O86" s="54"/>
    </row>
    <row r="87" spans="1:15" ht="20.149999999999999" customHeight="1">
      <c r="A87" s="53"/>
      <c r="B87" s="53"/>
      <c r="C87" s="53"/>
      <c r="D87" s="53"/>
      <c r="E87" s="53"/>
      <c r="F87" s="53"/>
      <c r="G87" s="53"/>
      <c r="H87" s="53"/>
      <c r="I87" s="53"/>
      <c r="J87" s="53"/>
      <c r="K87" s="53"/>
      <c r="L87" s="53"/>
      <c r="M87" s="54"/>
      <c r="O87" s="54"/>
    </row>
    <row r="88" spans="1:15" ht="20.149999999999999" customHeight="1">
      <c r="A88" s="53"/>
      <c r="B88" s="53"/>
      <c r="C88" s="53"/>
      <c r="D88" s="53"/>
      <c r="E88" s="53"/>
      <c r="F88" s="53"/>
      <c r="G88" s="53"/>
      <c r="H88" s="53"/>
      <c r="I88" s="53"/>
      <c r="J88" s="53"/>
      <c r="K88" s="53"/>
      <c r="L88" s="53"/>
      <c r="M88" s="54"/>
      <c r="O88" s="54"/>
    </row>
    <row r="89" spans="1:15" ht="20.149999999999999" customHeight="1">
      <c r="A89" s="53"/>
      <c r="B89" s="53"/>
      <c r="C89" s="53"/>
      <c r="D89" s="53"/>
      <c r="E89" s="53"/>
      <c r="F89" s="53"/>
      <c r="G89" s="53"/>
      <c r="H89" s="53"/>
      <c r="I89" s="53"/>
      <c r="J89" s="53"/>
      <c r="K89" s="53"/>
      <c r="L89" s="53"/>
      <c r="M89" s="54"/>
      <c r="O89" s="54"/>
    </row>
    <row r="90" spans="1:15" ht="20.149999999999999" customHeight="1">
      <c r="A90" s="53"/>
      <c r="B90" s="53"/>
      <c r="C90" s="53"/>
      <c r="D90" s="53"/>
      <c r="E90" s="53"/>
      <c r="F90" s="53"/>
      <c r="G90" s="53"/>
      <c r="H90" s="53"/>
      <c r="I90" s="53"/>
      <c r="J90" s="53"/>
      <c r="K90" s="53"/>
      <c r="L90" s="53"/>
      <c r="M90" s="54"/>
      <c r="O90" s="54"/>
    </row>
    <row r="91" spans="1:15" ht="20.149999999999999" customHeight="1">
      <c r="A91" s="53"/>
      <c r="B91" s="53"/>
      <c r="C91" s="53"/>
      <c r="D91" s="53"/>
      <c r="E91" s="53"/>
      <c r="F91" s="53"/>
      <c r="G91" s="53"/>
      <c r="H91" s="53"/>
      <c r="I91" s="53"/>
      <c r="J91" s="53"/>
      <c r="K91" s="53"/>
      <c r="L91" s="53"/>
      <c r="M91" s="54"/>
      <c r="O91" s="54"/>
    </row>
    <row r="92" spans="1:15" ht="20.149999999999999" customHeight="1">
      <c r="A92" s="53"/>
      <c r="B92" s="53"/>
      <c r="C92" s="53"/>
      <c r="D92" s="53"/>
      <c r="E92" s="53"/>
      <c r="F92" s="53"/>
      <c r="G92" s="53"/>
      <c r="H92" s="53"/>
      <c r="I92" s="53"/>
      <c r="J92" s="53"/>
      <c r="K92" s="53"/>
      <c r="L92" s="53"/>
      <c r="M92" s="54"/>
      <c r="O92" s="54"/>
    </row>
    <row r="93" spans="1:15" ht="20.149999999999999" customHeight="1">
      <c r="A93" s="53"/>
      <c r="B93" s="53"/>
      <c r="C93" s="53"/>
      <c r="D93" s="53"/>
      <c r="E93" s="53"/>
      <c r="F93" s="53"/>
      <c r="G93" s="53"/>
      <c r="H93" s="53"/>
      <c r="I93" s="53"/>
      <c r="J93" s="53"/>
      <c r="K93" s="53"/>
      <c r="L93" s="53"/>
      <c r="M93" s="54"/>
      <c r="O93" s="54"/>
    </row>
    <row r="94" spans="1:15" ht="20.149999999999999" customHeight="1">
      <c r="A94" s="53"/>
      <c r="B94" s="53"/>
      <c r="C94" s="53"/>
      <c r="D94" s="53"/>
      <c r="E94" s="53"/>
      <c r="F94" s="53"/>
      <c r="G94" s="53"/>
      <c r="H94" s="53"/>
      <c r="I94" s="53"/>
      <c r="J94" s="53"/>
      <c r="K94" s="53"/>
      <c r="L94" s="53"/>
      <c r="M94" s="54"/>
      <c r="O94" s="54"/>
    </row>
    <row r="95" spans="1:15" ht="20.149999999999999" customHeight="1">
      <c r="A95" s="53"/>
      <c r="B95" s="53"/>
      <c r="C95" s="53"/>
      <c r="D95" s="53"/>
      <c r="E95" s="53"/>
      <c r="F95" s="53"/>
      <c r="G95" s="53"/>
      <c r="H95" s="53"/>
      <c r="I95" s="53"/>
      <c r="J95" s="53"/>
      <c r="K95" s="53"/>
      <c r="L95" s="53"/>
      <c r="M95" s="54"/>
      <c r="O95" s="54"/>
    </row>
    <row r="96" spans="1:15" ht="20.149999999999999" customHeight="1">
      <c r="A96" s="53"/>
      <c r="B96" s="53"/>
      <c r="C96" s="53"/>
      <c r="D96" s="53"/>
      <c r="E96" s="53"/>
      <c r="F96" s="53"/>
      <c r="G96" s="53"/>
      <c r="H96" s="53"/>
      <c r="I96" s="53"/>
      <c r="J96" s="53"/>
      <c r="K96" s="53"/>
      <c r="L96" s="53"/>
      <c r="M96" s="54"/>
      <c r="O96" s="54"/>
    </row>
    <row r="97" spans="1:15" ht="20.149999999999999" customHeight="1">
      <c r="A97" s="53"/>
      <c r="B97" s="53"/>
      <c r="C97" s="53"/>
      <c r="D97" s="53"/>
      <c r="E97" s="53"/>
      <c r="F97" s="53"/>
      <c r="G97" s="53"/>
      <c r="H97" s="53"/>
      <c r="I97" s="53"/>
      <c r="J97" s="53"/>
      <c r="K97" s="53"/>
      <c r="L97" s="53"/>
      <c r="M97" s="54"/>
      <c r="O97" s="54"/>
    </row>
    <row r="98" spans="1:15" ht="20.149999999999999" customHeight="1">
      <c r="A98" s="53"/>
      <c r="B98" s="53"/>
      <c r="C98" s="53"/>
      <c r="D98" s="53"/>
      <c r="E98" s="53"/>
      <c r="F98" s="53"/>
      <c r="G98" s="53"/>
      <c r="H98" s="53"/>
      <c r="I98" s="53"/>
      <c r="J98" s="53"/>
      <c r="K98" s="53"/>
      <c r="L98" s="53"/>
      <c r="M98" s="54"/>
      <c r="O98" s="54"/>
    </row>
    <row r="99" spans="1:15" ht="20.149999999999999" customHeight="1">
      <c r="A99" s="53"/>
      <c r="B99" s="53"/>
      <c r="C99" s="53"/>
      <c r="D99" s="53"/>
      <c r="E99" s="53"/>
      <c r="F99" s="53"/>
      <c r="G99" s="53"/>
      <c r="H99" s="53"/>
      <c r="I99" s="53"/>
      <c r="J99" s="53"/>
      <c r="K99" s="53"/>
      <c r="L99" s="53"/>
      <c r="M99" s="54"/>
      <c r="O99" s="54"/>
    </row>
    <row r="100" spans="1:15" ht="20.149999999999999" customHeight="1">
      <c r="A100" s="53"/>
      <c r="B100" s="53"/>
      <c r="C100" s="53"/>
      <c r="D100" s="53"/>
      <c r="E100" s="53"/>
      <c r="F100" s="53"/>
      <c r="G100" s="53"/>
      <c r="H100" s="53"/>
      <c r="I100" s="53"/>
      <c r="J100" s="53"/>
      <c r="K100" s="53"/>
      <c r="L100" s="53"/>
      <c r="M100" s="54"/>
      <c r="O100" s="54"/>
    </row>
    <row r="101" spans="1:15" ht="20.149999999999999" customHeight="1">
      <c r="A101" s="53"/>
      <c r="B101" s="53"/>
      <c r="C101" s="53"/>
      <c r="D101" s="53"/>
      <c r="E101" s="53"/>
      <c r="F101" s="53"/>
      <c r="G101" s="53"/>
      <c r="H101" s="53"/>
      <c r="I101" s="53"/>
      <c r="J101" s="53"/>
      <c r="K101" s="53"/>
      <c r="L101" s="53"/>
      <c r="M101" s="54"/>
      <c r="O101" s="54"/>
    </row>
    <row r="102" spans="1:15" ht="20.149999999999999" customHeight="1">
      <c r="A102" s="53"/>
      <c r="B102" s="53"/>
      <c r="C102" s="53"/>
      <c r="D102" s="53"/>
      <c r="E102" s="53"/>
      <c r="F102" s="53"/>
      <c r="G102" s="53"/>
      <c r="H102" s="53"/>
      <c r="I102" s="53"/>
      <c r="J102" s="53"/>
      <c r="K102" s="53"/>
      <c r="L102" s="53"/>
      <c r="M102" s="54"/>
      <c r="O102" s="54"/>
    </row>
    <row r="103" spans="1:15" ht="20.149999999999999" customHeight="1">
      <c r="A103" s="53"/>
      <c r="B103" s="53"/>
      <c r="C103" s="53"/>
      <c r="D103" s="53"/>
      <c r="E103" s="53"/>
      <c r="F103" s="53"/>
      <c r="G103" s="53"/>
      <c r="H103" s="53"/>
      <c r="I103" s="53"/>
      <c r="J103" s="53"/>
      <c r="K103" s="53"/>
      <c r="L103" s="53"/>
      <c r="M103" s="54"/>
      <c r="O103" s="54"/>
    </row>
    <row r="104" spans="1:15" ht="20.149999999999999" customHeight="1">
      <c r="A104" s="53"/>
      <c r="B104" s="53"/>
      <c r="C104" s="53"/>
      <c r="D104" s="53"/>
      <c r="E104" s="53"/>
      <c r="F104" s="53"/>
      <c r="G104" s="53"/>
      <c r="H104" s="53"/>
      <c r="I104" s="53"/>
      <c r="J104" s="53"/>
      <c r="K104" s="53"/>
      <c r="L104" s="53"/>
      <c r="M104" s="54"/>
      <c r="O104" s="54"/>
    </row>
    <row r="105" spans="1:15" ht="20.149999999999999" customHeight="1">
      <c r="A105" s="53"/>
      <c r="B105" s="53"/>
      <c r="C105" s="53"/>
      <c r="D105" s="53"/>
      <c r="E105" s="53"/>
      <c r="F105" s="53"/>
      <c r="G105" s="53"/>
      <c r="H105" s="53"/>
      <c r="I105" s="53"/>
      <c r="J105" s="53"/>
      <c r="K105" s="53"/>
      <c r="L105" s="53"/>
      <c r="M105" s="54"/>
      <c r="O105" s="54"/>
    </row>
    <row r="106" spans="1:15" ht="20.149999999999999" customHeight="1">
      <c r="A106" s="53"/>
      <c r="B106" s="53"/>
      <c r="C106" s="53"/>
      <c r="D106" s="53"/>
      <c r="E106" s="53"/>
      <c r="F106" s="53"/>
      <c r="G106" s="53"/>
      <c r="H106" s="53"/>
      <c r="I106" s="53"/>
      <c r="J106" s="53"/>
      <c r="K106" s="53"/>
      <c r="L106" s="53"/>
      <c r="M106" s="54"/>
      <c r="O106" s="54"/>
    </row>
    <row r="107" spans="1:15" ht="20.149999999999999" customHeight="1">
      <c r="A107" s="53"/>
      <c r="B107" s="53"/>
      <c r="C107" s="53"/>
      <c r="D107" s="53"/>
      <c r="E107" s="53"/>
      <c r="F107" s="53"/>
      <c r="G107" s="53"/>
      <c r="H107" s="53"/>
      <c r="I107" s="53"/>
      <c r="J107" s="53"/>
      <c r="K107" s="53"/>
      <c r="L107" s="53"/>
      <c r="M107" s="54"/>
      <c r="O107" s="54"/>
    </row>
    <row r="108" spans="1:15" ht="20.149999999999999" customHeight="1">
      <c r="A108" s="53"/>
      <c r="B108" s="53"/>
      <c r="C108" s="53"/>
      <c r="D108" s="53"/>
      <c r="E108" s="53"/>
      <c r="F108" s="53"/>
      <c r="G108" s="53"/>
      <c r="H108" s="53"/>
      <c r="I108" s="53"/>
      <c r="J108" s="53"/>
      <c r="K108" s="53"/>
      <c r="L108" s="53"/>
      <c r="M108" s="54"/>
      <c r="O108" s="54"/>
    </row>
    <row r="109" spans="1:15" ht="20.149999999999999" customHeight="1">
      <c r="A109" s="53"/>
      <c r="B109" s="53"/>
      <c r="C109" s="53"/>
      <c r="D109" s="53"/>
      <c r="E109" s="53"/>
      <c r="F109" s="53"/>
      <c r="G109" s="53"/>
      <c r="H109" s="53"/>
      <c r="I109" s="53"/>
      <c r="J109" s="53"/>
      <c r="K109" s="53"/>
      <c r="L109" s="53"/>
      <c r="M109" s="54"/>
      <c r="O109" s="54"/>
    </row>
    <row r="110" spans="1:15" ht="20.149999999999999" customHeight="1">
      <c r="A110" s="53"/>
      <c r="B110" s="53"/>
      <c r="C110" s="53"/>
      <c r="D110" s="53"/>
      <c r="E110" s="53"/>
      <c r="F110" s="53"/>
      <c r="G110" s="53"/>
      <c r="H110" s="53"/>
      <c r="I110" s="53"/>
      <c r="J110" s="53"/>
      <c r="K110" s="53"/>
      <c r="L110" s="53"/>
      <c r="M110" s="54"/>
      <c r="O110" s="54"/>
    </row>
    <row r="111" spans="1:15" ht="20.149999999999999" customHeight="1">
      <c r="A111" s="53"/>
      <c r="B111" s="53"/>
      <c r="C111" s="53"/>
      <c r="D111" s="53"/>
      <c r="E111" s="53"/>
      <c r="F111" s="53"/>
      <c r="G111" s="53"/>
      <c r="H111" s="53"/>
      <c r="I111" s="53"/>
      <c r="J111" s="53"/>
      <c r="K111" s="53"/>
      <c r="L111" s="53"/>
      <c r="M111" s="54"/>
      <c r="O111" s="54"/>
    </row>
    <row r="112" spans="1:15" ht="20.149999999999999" customHeight="1">
      <c r="A112" s="53"/>
      <c r="B112" s="53"/>
      <c r="C112" s="53"/>
      <c r="D112" s="53"/>
      <c r="E112" s="53"/>
      <c r="F112" s="53"/>
      <c r="G112" s="53"/>
      <c r="H112" s="53"/>
      <c r="I112" s="53"/>
      <c r="J112" s="53"/>
      <c r="K112" s="53"/>
      <c r="L112" s="53"/>
      <c r="M112" s="54"/>
      <c r="O112" s="54"/>
    </row>
    <row r="113" spans="1:15" ht="20.149999999999999" customHeight="1">
      <c r="A113" s="53"/>
      <c r="B113" s="53"/>
      <c r="C113" s="53"/>
      <c r="D113" s="53"/>
      <c r="E113" s="53"/>
      <c r="F113" s="53"/>
      <c r="G113" s="53"/>
      <c r="H113" s="53"/>
      <c r="I113" s="53"/>
      <c r="J113" s="53"/>
      <c r="K113" s="53"/>
      <c r="L113" s="53"/>
      <c r="M113" s="54"/>
      <c r="O113" s="54"/>
    </row>
    <row r="114" spans="1:15" ht="20.149999999999999" customHeight="1">
      <c r="A114" s="53"/>
      <c r="B114" s="53"/>
      <c r="C114" s="53"/>
      <c r="D114" s="53"/>
      <c r="E114" s="53"/>
      <c r="F114" s="53"/>
      <c r="G114" s="53"/>
      <c r="H114" s="53"/>
      <c r="I114" s="53"/>
      <c r="J114" s="53"/>
      <c r="K114" s="53"/>
      <c r="L114" s="53"/>
      <c r="M114" s="54"/>
      <c r="O114" s="54"/>
    </row>
    <row r="115" spans="1:15" ht="20.149999999999999" customHeight="1">
      <c r="A115" s="53"/>
      <c r="B115" s="53"/>
      <c r="C115" s="53"/>
      <c r="D115" s="53"/>
      <c r="E115" s="53"/>
      <c r="F115" s="53"/>
      <c r="G115" s="53"/>
      <c r="H115" s="53"/>
      <c r="I115" s="53"/>
      <c r="J115" s="53"/>
      <c r="K115" s="53"/>
      <c r="L115" s="53"/>
      <c r="M115" s="54"/>
      <c r="O115" s="54"/>
    </row>
    <row r="116" spans="1:15" ht="20.149999999999999" customHeight="1">
      <c r="A116" s="53"/>
      <c r="B116" s="53"/>
      <c r="C116" s="53"/>
      <c r="D116" s="53"/>
      <c r="E116" s="53"/>
      <c r="F116" s="53"/>
      <c r="G116" s="53"/>
      <c r="H116" s="53"/>
      <c r="I116" s="53"/>
      <c r="J116" s="53"/>
      <c r="K116" s="53"/>
      <c r="L116" s="53"/>
      <c r="M116" s="54"/>
      <c r="O116" s="54"/>
    </row>
    <row r="117" spans="1:15" ht="20.149999999999999" customHeight="1">
      <c r="A117" s="53"/>
      <c r="B117" s="53"/>
      <c r="C117" s="53"/>
      <c r="D117" s="53"/>
      <c r="E117" s="53"/>
      <c r="F117" s="53"/>
      <c r="G117" s="53"/>
      <c r="H117" s="53"/>
      <c r="I117" s="53"/>
      <c r="J117" s="53"/>
      <c r="K117" s="53"/>
      <c r="L117" s="53"/>
      <c r="M117" s="54"/>
      <c r="O117" s="54"/>
    </row>
    <row r="118" spans="1:15" ht="20.149999999999999" customHeight="1">
      <c r="A118" s="53"/>
      <c r="B118" s="53"/>
      <c r="C118" s="53"/>
      <c r="D118" s="53"/>
      <c r="E118" s="53"/>
      <c r="F118" s="53"/>
      <c r="G118" s="53"/>
      <c r="H118" s="53"/>
      <c r="I118" s="53"/>
      <c r="J118" s="53"/>
      <c r="K118" s="53"/>
      <c r="L118" s="53"/>
      <c r="M118" s="54"/>
      <c r="O118" s="54"/>
    </row>
    <row r="119" spans="1:15" ht="20.149999999999999" customHeight="1">
      <c r="A119" s="53"/>
      <c r="B119" s="53"/>
      <c r="C119" s="53"/>
      <c r="D119" s="53"/>
      <c r="E119" s="53"/>
      <c r="F119" s="53"/>
      <c r="G119" s="53"/>
      <c r="H119" s="53"/>
      <c r="I119" s="53"/>
      <c r="J119" s="53"/>
      <c r="K119" s="53"/>
      <c r="L119" s="53"/>
      <c r="M119" s="54"/>
      <c r="O119" s="54"/>
    </row>
    <row r="120" spans="1:15" ht="20.149999999999999" customHeight="1">
      <c r="A120" s="53"/>
      <c r="B120" s="53"/>
      <c r="C120" s="53"/>
      <c r="D120" s="53"/>
      <c r="E120" s="53"/>
      <c r="F120" s="53"/>
      <c r="G120" s="53"/>
      <c r="H120" s="53"/>
      <c r="I120" s="53"/>
      <c r="J120" s="53"/>
      <c r="K120" s="53"/>
      <c r="L120" s="53"/>
      <c r="M120" s="54"/>
      <c r="O120" s="54"/>
    </row>
    <row r="121" spans="1:15" ht="20.149999999999999" customHeight="1">
      <c r="A121" s="53"/>
      <c r="B121" s="53"/>
      <c r="C121" s="53"/>
      <c r="D121" s="53"/>
      <c r="E121" s="53"/>
      <c r="F121" s="53"/>
      <c r="G121" s="53"/>
      <c r="H121" s="53"/>
      <c r="I121" s="53"/>
      <c r="J121" s="53"/>
      <c r="K121" s="53"/>
      <c r="L121" s="53"/>
      <c r="M121" s="54"/>
      <c r="O121" s="54"/>
    </row>
    <row r="122" spans="1:15" ht="20.149999999999999" customHeight="1">
      <c r="A122" s="53"/>
      <c r="B122" s="53"/>
      <c r="C122" s="53"/>
      <c r="D122" s="53"/>
      <c r="E122" s="53"/>
      <c r="F122" s="53"/>
      <c r="G122" s="53"/>
      <c r="H122" s="53"/>
      <c r="I122" s="53"/>
      <c r="J122" s="53"/>
      <c r="K122" s="53"/>
      <c r="L122" s="53"/>
      <c r="M122" s="54"/>
      <c r="O122" s="54"/>
    </row>
    <row r="123" spans="1:15" ht="20.149999999999999" customHeight="1">
      <c r="A123" s="53"/>
      <c r="B123" s="53"/>
      <c r="C123" s="53"/>
      <c r="D123" s="53"/>
      <c r="E123" s="53"/>
      <c r="F123" s="53"/>
      <c r="G123" s="53"/>
      <c r="H123" s="53"/>
      <c r="I123" s="53"/>
      <c r="J123" s="53"/>
      <c r="K123" s="53"/>
      <c r="L123" s="53"/>
      <c r="M123" s="54"/>
      <c r="O123" s="54"/>
    </row>
    <row r="124" spans="1:15" ht="20.149999999999999" customHeight="1">
      <c r="A124" s="53"/>
      <c r="B124" s="53"/>
      <c r="C124" s="53"/>
      <c r="D124" s="53"/>
      <c r="E124" s="53"/>
      <c r="F124" s="53"/>
      <c r="G124" s="53"/>
      <c r="H124" s="53"/>
      <c r="I124" s="53"/>
      <c r="J124" s="53"/>
      <c r="K124" s="53"/>
      <c r="L124" s="53"/>
      <c r="M124" s="54"/>
      <c r="O124" s="54"/>
    </row>
    <row r="125" spans="1:15" ht="20.149999999999999" customHeight="1">
      <c r="A125" s="53"/>
      <c r="B125" s="53"/>
      <c r="C125" s="53"/>
      <c r="D125" s="53"/>
      <c r="E125" s="53"/>
      <c r="F125" s="53"/>
      <c r="G125" s="53"/>
      <c r="H125" s="53"/>
      <c r="I125" s="53"/>
      <c r="J125" s="53"/>
      <c r="K125" s="53"/>
      <c r="L125" s="53"/>
      <c r="M125" s="54"/>
      <c r="O125" s="54"/>
    </row>
    <row r="126" spans="1:15" ht="20.149999999999999" customHeight="1">
      <c r="A126" s="53"/>
      <c r="B126" s="53"/>
      <c r="C126" s="53"/>
      <c r="D126" s="53"/>
      <c r="E126" s="53"/>
      <c r="F126" s="53"/>
      <c r="G126" s="53"/>
      <c r="H126" s="53"/>
      <c r="I126" s="53"/>
      <c r="J126" s="53"/>
      <c r="K126" s="53"/>
      <c r="L126" s="53"/>
      <c r="M126" s="54"/>
      <c r="O126" s="54"/>
    </row>
    <row r="127" spans="1:15" ht="20.149999999999999" customHeight="1">
      <c r="A127" s="53"/>
      <c r="B127" s="53"/>
      <c r="C127" s="53"/>
      <c r="D127" s="53"/>
      <c r="E127" s="53"/>
      <c r="F127" s="53"/>
      <c r="G127" s="53"/>
      <c r="H127" s="53"/>
      <c r="I127" s="53"/>
      <c r="J127" s="53"/>
      <c r="K127" s="53"/>
      <c r="L127" s="53"/>
      <c r="M127" s="54"/>
      <c r="O127" s="54"/>
    </row>
    <row r="128" spans="1:15" ht="20.149999999999999" customHeight="1">
      <c r="A128" s="53"/>
      <c r="B128" s="53"/>
      <c r="C128" s="53"/>
      <c r="D128" s="53"/>
      <c r="E128" s="53"/>
      <c r="F128" s="53"/>
      <c r="G128" s="53"/>
      <c r="H128" s="53"/>
      <c r="I128" s="53"/>
      <c r="J128" s="53"/>
      <c r="K128" s="53"/>
      <c r="L128" s="53"/>
      <c r="M128" s="54"/>
      <c r="O128" s="54"/>
    </row>
    <row r="129" spans="1:15" ht="20.149999999999999" customHeight="1">
      <c r="A129" s="53"/>
      <c r="B129" s="53"/>
      <c r="C129" s="53"/>
      <c r="D129" s="53"/>
      <c r="E129" s="53"/>
      <c r="F129" s="53"/>
      <c r="G129" s="53"/>
      <c r="H129" s="53"/>
      <c r="I129" s="53"/>
      <c r="J129" s="53"/>
      <c r="K129" s="53"/>
      <c r="L129" s="53"/>
      <c r="M129" s="54"/>
      <c r="O129" s="54"/>
    </row>
    <row r="130" spans="1:15" ht="20.149999999999999" customHeight="1">
      <c r="A130" s="53"/>
      <c r="B130" s="53"/>
      <c r="C130" s="53"/>
      <c r="D130" s="53"/>
      <c r="E130" s="53"/>
      <c r="F130" s="53"/>
      <c r="G130" s="53"/>
      <c r="H130" s="53"/>
      <c r="I130" s="53"/>
      <c r="J130" s="53"/>
      <c r="K130" s="53"/>
      <c r="L130" s="53"/>
      <c r="M130" s="54"/>
      <c r="O130" s="54"/>
    </row>
    <row r="131" spans="1:15" ht="20.149999999999999" customHeight="1">
      <c r="A131" s="53"/>
      <c r="B131" s="53"/>
      <c r="C131" s="53"/>
      <c r="D131" s="53"/>
      <c r="E131" s="53"/>
      <c r="F131" s="53"/>
      <c r="G131" s="53"/>
      <c r="H131" s="53"/>
      <c r="I131" s="53"/>
      <c r="J131" s="53"/>
      <c r="K131" s="53"/>
      <c r="L131" s="53"/>
      <c r="M131" s="54"/>
      <c r="O131" s="54"/>
    </row>
    <row r="132" spans="1:15" ht="20.149999999999999" customHeight="1">
      <c r="A132" s="53"/>
      <c r="B132" s="53"/>
      <c r="C132" s="53"/>
      <c r="D132" s="53"/>
      <c r="E132" s="53"/>
      <c r="F132" s="53"/>
      <c r="G132" s="53"/>
      <c r="H132" s="53"/>
      <c r="I132" s="53"/>
      <c r="J132" s="53"/>
      <c r="K132" s="53"/>
      <c r="L132" s="53"/>
      <c r="M132" s="54"/>
      <c r="O132" s="54"/>
    </row>
    <row r="133" spans="1:15" ht="20.149999999999999" customHeight="1">
      <c r="A133" s="53"/>
      <c r="B133" s="53"/>
      <c r="C133" s="53"/>
      <c r="D133" s="53"/>
      <c r="E133" s="53"/>
      <c r="F133" s="53"/>
      <c r="G133" s="53"/>
      <c r="H133" s="53"/>
      <c r="I133" s="53"/>
      <c r="J133" s="53"/>
      <c r="K133" s="53"/>
      <c r="L133" s="53"/>
      <c r="M133" s="54"/>
      <c r="O133" s="54"/>
    </row>
  </sheetData>
  <mergeCells count="6">
    <mergeCell ref="A16:O16"/>
    <mergeCell ref="A1:I1"/>
    <mergeCell ref="A3:I3"/>
    <mergeCell ref="A4:I4"/>
    <mergeCell ref="A6:I6"/>
    <mergeCell ref="A7:I7"/>
  </mergeCells>
  <dataValidations count="4">
    <dataValidation type="list" allowBlank="1" showInputMessage="1" showErrorMessage="1" sqref="K18:K133">
      <formula1>$N$36:$N$38</formula1>
    </dataValidation>
    <dataValidation type="list" allowBlank="1" showInputMessage="1" showErrorMessage="1" sqref="F18:F133">
      <formula1>$N$18:$N$25</formula1>
    </dataValidation>
    <dataValidation type="list" allowBlank="1" showInputMessage="1" showErrorMessage="1" sqref="L18:L28 L30:L133">
      <formula1>$N$28:$N$33</formula1>
    </dataValidation>
    <dataValidation type="list" allowBlank="1" showInputMessage="1" showErrorMessage="1" sqref="L29">
      <formula1>$N$28:$N$31</formula1>
    </dataValidation>
  </dataValidations>
  <printOptions horizontalCentered="1"/>
  <pageMargins left="0.45" right="0.45" top="0.75" bottom="0.25" header="0.3" footer="0.3"/>
  <pageSetup scale="37" orientation="landscape" r:id="rId1"/>
  <headerFooter>
    <oddHeader>&amp;CSection 4 - Underwriting Information</oddHeader>
  </headerFooter>
  <rowBreaks count="1" manualBreakCount="1">
    <brk id="71" max="14" man="1"/>
  </row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776"/>
  </sheetPr>
  <dimension ref="A1:C39"/>
  <sheetViews>
    <sheetView topLeftCell="A13" zoomScaleNormal="100" workbookViewId="0">
      <selection activeCell="C41" sqref="C41"/>
    </sheetView>
  </sheetViews>
  <sheetFormatPr defaultColWidth="8.90625" defaultRowHeight="14"/>
  <cols>
    <col min="1" max="1" width="81.90625" style="70" customWidth="1"/>
    <col min="2" max="2" width="35.6328125" style="70" bestFit="1" customWidth="1"/>
    <col min="3" max="3" width="12.36328125" style="70" bestFit="1" customWidth="1"/>
    <col min="4" max="16384" width="8.90625" style="70"/>
  </cols>
  <sheetData>
    <row r="1" spans="1:3">
      <c r="A1" s="96"/>
      <c r="B1" s="96"/>
      <c r="C1" s="96"/>
    </row>
    <row r="2" spans="1:3" ht="15.5">
      <c r="A2" s="114" t="s">
        <v>167</v>
      </c>
      <c r="B2" s="115"/>
      <c r="C2" s="297">
        <f>C33+C35</f>
        <v>0</v>
      </c>
    </row>
    <row r="3" spans="1:3" ht="15.5">
      <c r="A3" s="114" t="s">
        <v>168</v>
      </c>
      <c r="B3" s="115"/>
      <c r="C3" s="297">
        <f>C34</f>
        <v>0</v>
      </c>
    </row>
    <row r="4" spans="1:3" ht="15.65" customHeight="1">
      <c r="A4" s="117" t="s">
        <v>169</v>
      </c>
      <c r="B4" s="116" t="s">
        <v>19</v>
      </c>
      <c r="C4" s="116" t="s">
        <v>170</v>
      </c>
    </row>
    <row r="5" spans="1:3" s="100" customFormat="1" ht="13">
      <c r="A5" s="97" t="s">
        <v>171</v>
      </c>
      <c r="B5" s="98" t="s">
        <v>172</v>
      </c>
      <c r="C5" s="99"/>
    </row>
    <row r="6" spans="1:3" s="100" customFormat="1" ht="12.5">
      <c r="A6" s="102"/>
      <c r="B6" s="98" t="s">
        <v>173</v>
      </c>
      <c r="C6" s="99"/>
    </row>
    <row r="7" spans="1:3" s="100" customFormat="1" ht="12.5">
      <c r="A7" s="102"/>
      <c r="B7" s="98" t="s">
        <v>174</v>
      </c>
      <c r="C7" s="99"/>
    </row>
    <row r="8" spans="1:3" s="100" customFormat="1" ht="13">
      <c r="A8" s="102"/>
      <c r="B8" s="103" t="s">
        <v>123</v>
      </c>
      <c r="C8" s="104">
        <f>SUM(C5:C7)</f>
        <v>0</v>
      </c>
    </row>
    <row r="9" spans="1:3" s="100" customFormat="1" ht="13">
      <c r="A9" s="97" t="s">
        <v>175</v>
      </c>
      <c r="B9" s="98" t="s">
        <v>172</v>
      </c>
      <c r="C9" s="99"/>
    </row>
    <row r="10" spans="1:3" s="100" customFormat="1" ht="12.5">
      <c r="A10" s="102"/>
      <c r="B10" s="98" t="s">
        <v>173</v>
      </c>
      <c r="C10" s="99"/>
    </row>
    <row r="11" spans="1:3" s="100" customFormat="1" ht="12.5">
      <c r="A11" s="102"/>
      <c r="B11" s="98" t="s">
        <v>174</v>
      </c>
      <c r="C11" s="99"/>
    </row>
    <row r="12" spans="1:3" s="100" customFormat="1" ht="13">
      <c r="A12" s="102"/>
      <c r="B12" s="103" t="s">
        <v>123</v>
      </c>
      <c r="C12" s="104">
        <f>SUM(C9:C11)</f>
        <v>0</v>
      </c>
    </row>
    <row r="13" spans="1:3" s="100" customFormat="1" ht="13.25" customHeight="1">
      <c r="A13" s="101" t="s">
        <v>176</v>
      </c>
      <c r="B13" s="98" t="s">
        <v>172</v>
      </c>
      <c r="C13" s="99"/>
    </row>
    <row r="14" spans="1:3" s="100" customFormat="1" ht="12.5">
      <c r="A14" s="102"/>
      <c r="B14" s="98" t="s">
        <v>173</v>
      </c>
      <c r="C14" s="99"/>
    </row>
    <row r="15" spans="1:3" s="100" customFormat="1" ht="12.5">
      <c r="A15" s="102"/>
      <c r="B15" s="98" t="s">
        <v>174</v>
      </c>
      <c r="C15" s="99"/>
    </row>
    <row r="16" spans="1:3" s="100" customFormat="1" ht="13">
      <c r="A16" s="102"/>
      <c r="B16" s="103" t="s">
        <v>123</v>
      </c>
      <c r="C16" s="104">
        <f>SUM(C13:C15)</f>
        <v>0</v>
      </c>
    </row>
    <row r="17" spans="1:3" s="100" customFormat="1" ht="13">
      <c r="A17" s="97" t="s">
        <v>177</v>
      </c>
      <c r="B17" s="98" t="s">
        <v>172</v>
      </c>
      <c r="C17" s="99"/>
    </row>
    <row r="18" spans="1:3" s="100" customFormat="1" ht="12.5">
      <c r="A18" s="102"/>
      <c r="B18" s="98" t="s">
        <v>173</v>
      </c>
      <c r="C18" s="99"/>
    </row>
    <row r="19" spans="1:3" s="100" customFormat="1" ht="12.5">
      <c r="A19" s="102"/>
      <c r="B19" s="98" t="s">
        <v>174</v>
      </c>
      <c r="C19" s="99"/>
    </row>
    <row r="20" spans="1:3" s="100" customFormat="1" ht="13">
      <c r="A20" s="102"/>
      <c r="B20" s="103" t="s">
        <v>123</v>
      </c>
      <c r="C20" s="104">
        <f>SUM(C17:C19)</f>
        <v>0</v>
      </c>
    </row>
    <row r="21" spans="1:3" s="100" customFormat="1" ht="13">
      <c r="A21" s="97" t="s">
        <v>178</v>
      </c>
      <c r="B21" s="98" t="s">
        <v>172</v>
      </c>
      <c r="C21" s="99"/>
    </row>
    <row r="22" spans="1:3" s="100" customFormat="1" ht="12.5">
      <c r="A22" s="102"/>
      <c r="B22" s="98" t="s">
        <v>173</v>
      </c>
      <c r="C22" s="99"/>
    </row>
    <row r="23" spans="1:3" s="100" customFormat="1" ht="12.5">
      <c r="A23" s="102"/>
      <c r="B23" s="98" t="s">
        <v>174</v>
      </c>
      <c r="C23" s="99"/>
    </row>
    <row r="24" spans="1:3" s="100" customFormat="1" ht="13">
      <c r="A24" s="102"/>
      <c r="B24" s="103" t="s">
        <v>123</v>
      </c>
      <c r="C24" s="104">
        <f>SUM(C21:C23)</f>
        <v>0</v>
      </c>
    </row>
    <row r="25" spans="1:3" s="100" customFormat="1" ht="13">
      <c r="A25" s="97" t="s">
        <v>179</v>
      </c>
      <c r="B25" s="98" t="s">
        <v>172</v>
      </c>
      <c r="C25" s="99"/>
    </row>
    <row r="26" spans="1:3" s="100" customFormat="1" ht="12.5">
      <c r="A26" s="102"/>
      <c r="B26" s="98" t="s">
        <v>173</v>
      </c>
      <c r="C26" s="99"/>
    </row>
    <row r="27" spans="1:3" s="100" customFormat="1" ht="12.5">
      <c r="A27" s="102"/>
      <c r="B27" s="98" t="s">
        <v>174</v>
      </c>
      <c r="C27" s="99"/>
    </row>
    <row r="28" spans="1:3" s="100" customFormat="1" ht="13">
      <c r="A28" s="102"/>
      <c r="B28" s="103" t="s">
        <v>123</v>
      </c>
      <c r="C28" s="104">
        <f>SUM(C25:C27)</f>
        <v>0</v>
      </c>
    </row>
    <row r="29" spans="1:3" s="100" customFormat="1" ht="13">
      <c r="A29" s="97" t="s">
        <v>180</v>
      </c>
      <c r="B29" s="98" t="s">
        <v>172</v>
      </c>
      <c r="C29" s="99"/>
    </row>
    <row r="30" spans="1:3" s="100" customFormat="1" ht="12.5">
      <c r="A30" s="102"/>
      <c r="B30" s="98" t="s">
        <v>173</v>
      </c>
      <c r="C30" s="99"/>
    </row>
    <row r="31" spans="1:3" s="100" customFormat="1" ht="12.5">
      <c r="A31" s="102"/>
      <c r="B31" s="98" t="s">
        <v>174</v>
      </c>
      <c r="C31" s="99"/>
    </row>
    <row r="32" spans="1:3" s="100" customFormat="1" ht="13">
      <c r="A32" s="102"/>
      <c r="B32" s="103" t="s">
        <v>123</v>
      </c>
      <c r="C32" s="104">
        <f>SUM(C29:C31)</f>
        <v>0</v>
      </c>
    </row>
    <row r="33" spans="1:3" s="100" customFormat="1" ht="13">
      <c r="A33" s="105"/>
      <c r="B33" s="106" t="s">
        <v>181</v>
      </c>
      <c r="C33" s="298">
        <f>C8+C12+C16+C20+C24+C28+C32</f>
        <v>0</v>
      </c>
    </row>
    <row r="34" spans="1:3" s="100" customFormat="1" ht="13">
      <c r="A34" s="107"/>
      <c r="B34" s="106" t="s">
        <v>182</v>
      </c>
      <c r="C34" s="99"/>
    </row>
    <row r="35" spans="1:3" s="100" customFormat="1" ht="13">
      <c r="A35" s="108"/>
      <c r="B35" s="106" t="s">
        <v>183</v>
      </c>
      <c r="C35" s="99"/>
    </row>
    <row r="36" spans="1:3" s="100" customFormat="1" ht="13" thickBot="1">
      <c r="A36" s="109"/>
      <c r="B36" s="110"/>
      <c r="C36" s="110"/>
    </row>
    <row r="37" spans="1:3" s="100" customFormat="1" ht="16" thickBot="1">
      <c r="A37" s="300" t="s">
        <v>191</v>
      </c>
      <c r="B37" s="533"/>
      <c r="C37" s="534"/>
    </row>
    <row r="38" spans="1:3" s="100" customFormat="1" ht="12.5"/>
    <row r="39" spans="1:3" s="100" customFormat="1" ht="12.5"/>
  </sheetData>
  <mergeCells count="1">
    <mergeCell ref="B37:C37"/>
  </mergeCells>
  <printOptions horizontalCentered="1"/>
  <pageMargins left="0.7" right="0.7" top="0.75" bottom="0.75" header="0.3" footer="0.3"/>
  <pageSetup scale="70" orientation="portrait" horizontalDpi="1200" verticalDpi="1200" r:id="rId1"/>
  <headerFooter>
    <oddHeader xml:space="preserve">&amp;CSection 4 - Underwriting Information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C6B2F"/>
  </sheetPr>
  <dimension ref="A1:O18"/>
  <sheetViews>
    <sheetView tabSelected="1" zoomScaleNormal="100" workbookViewId="0">
      <pane ySplit="1" topLeftCell="A2" activePane="bottomLeft" state="frozen"/>
      <selection activeCell="E22" sqref="E22"/>
      <selection pane="bottomLeft" activeCell="C4" sqref="C4:I4"/>
    </sheetView>
  </sheetViews>
  <sheetFormatPr defaultRowHeight="14.5"/>
  <cols>
    <col min="1" max="1" width="45.36328125" customWidth="1"/>
    <col min="2" max="2" width="1.36328125" customWidth="1"/>
    <col min="3" max="3" width="13.08984375" customWidth="1"/>
    <col min="4" max="4" width="1.453125" customWidth="1"/>
    <col min="5" max="5" width="23.36328125" bestFit="1" customWidth="1"/>
    <col min="6" max="6" width="1.54296875" customWidth="1"/>
    <col min="7" max="7" width="17.36328125" customWidth="1"/>
    <col min="8" max="8" width="1.90625" customWidth="1"/>
    <col min="9" max="9" width="17.90625" bestFit="1" customWidth="1"/>
    <col min="10" max="10" width="1.54296875" customWidth="1"/>
    <col min="11" max="11" width="16.6328125" customWidth="1"/>
    <col min="12" max="12" width="1.54296875" customWidth="1"/>
    <col min="13" max="13" width="15.6328125" customWidth="1"/>
    <col min="14" max="14" width="0.90625" customWidth="1"/>
    <col min="15" max="15" width="47.90625" customWidth="1"/>
  </cols>
  <sheetData>
    <row r="1" spans="1:15" ht="27" customHeight="1">
      <c r="A1" s="535" t="s">
        <v>129</v>
      </c>
      <c r="B1" s="535"/>
      <c r="C1" s="535"/>
      <c r="D1" s="535"/>
      <c r="E1" s="535"/>
      <c r="F1" s="535"/>
      <c r="G1" s="535"/>
      <c r="H1" s="535"/>
      <c r="I1" s="535"/>
      <c r="J1" s="535"/>
      <c r="K1" s="535"/>
      <c r="L1" s="535"/>
      <c r="M1" s="535"/>
      <c r="N1" s="535"/>
      <c r="O1" s="535"/>
    </row>
    <row r="2" spans="1:15">
      <c r="A2" s="40"/>
      <c r="B2" s="40"/>
      <c r="C2" s="40"/>
      <c r="D2" s="40"/>
      <c r="E2" s="40"/>
      <c r="F2" s="40"/>
      <c r="G2" s="40"/>
      <c r="H2" s="40"/>
      <c r="I2" s="40"/>
      <c r="J2" s="40"/>
      <c r="K2" s="40"/>
      <c r="L2" s="40"/>
      <c r="M2" s="40"/>
    </row>
    <row r="3" spans="1:15" ht="15" thickBot="1">
      <c r="A3" s="40"/>
      <c r="B3" s="40"/>
      <c r="C3" s="40"/>
      <c r="D3" s="40"/>
      <c r="E3" s="40"/>
      <c r="F3" s="40"/>
      <c r="G3" s="40"/>
      <c r="H3" s="40"/>
      <c r="I3" s="40"/>
      <c r="J3" s="40"/>
      <c r="K3" s="40"/>
      <c r="L3" s="40"/>
      <c r="M3" s="40"/>
    </row>
    <row r="4" spans="1:15" ht="15" thickBot="1">
      <c r="A4" s="41" t="s">
        <v>130</v>
      </c>
      <c r="B4" s="42"/>
      <c r="C4" s="536">
        <f>'WC Proj. Payroll - Page 5'!C4</f>
        <v>0</v>
      </c>
      <c r="D4" s="537"/>
      <c r="E4" s="537"/>
      <c r="F4" s="537"/>
      <c r="G4" s="537"/>
      <c r="H4" s="537"/>
      <c r="I4" s="538"/>
      <c r="J4" s="43"/>
      <c r="K4" s="40"/>
      <c r="L4" s="40"/>
      <c r="M4" s="40"/>
    </row>
    <row r="5" spans="1:15" ht="15" thickBot="1">
      <c r="A5" s="40"/>
      <c r="B5" s="40"/>
      <c r="C5" s="40"/>
      <c r="D5" s="40"/>
      <c r="E5" s="40"/>
      <c r="F5" s="40"/>
      <c r="G5" s="40"/>
      <c r="H5" s="40"/>
      <c r="I5" s="40"/>
      <c r="J5" s="40"/>
      <c r="K5" s="40"/>
      <c r="L5" s="40"/>
      <c r="M5" s="40"/>
    </row>
    <row r="6" spans="1:15" ht="29" thickTop="1" thickBot="1">
      <c r="A6" s="232" t="s">
        <v>131</v>
      </c>
      <c r="B6" s="227"/>
      <c r="C6" s="232" t="s">
        <v>126</v>
      </c>
      <c r="D6" s="228"/>
      <c r="E6" s="232" t="s">
        <v>132</v>
      </c>
      <c r="F6" s="229"/>
      <c r="G6" s="232" t="s">
        <v>133</v>
      </c>
      <c r="H6" s="230"/>
      <c r="I6" s="233" t="s">
        <v>134</v>
      </c>
      <c r="J6" s="230"/>
      <c r="K6" s="233" t="s">
        <v>135</v>
      </c>
      <c r="L6" s="230"/>
      <c r="M6" s="233" t="s">
        <v>155</v>
      </c>
      <c r="N6" s="231"/>
      <c r="O6" s="233" t="s">
        <v>156</v>
      </c>
    </row>
    <row r="7" spans="1:15" ht="16" thickTop="1">
      <c r="A7" s="55"/>
      <c r="B7" s="56"/>
      <c r="C7" s="57"/>
      <c r="D7" s="56"/>
      <c r="E7" s="58"/>
      <c r="F7" s="56"/>
      <c r="G7" s="58"/>
      <c r="H7" s="56"/>
      <c r="I7" s="58"/>
      <c r="J7" s="56"/>
      <c r="K7" s="58"/>
      <c r="L7" s="56"/>
      <c r="M7" s="58"/>
      <c r="O7" s="59"/>
    </row>
    <row r="8" spans="1:15" ht="15.5">
      <c r="A8" s="60"/>
      <c r="B8" s="56"/>
      <c r="C8" s="61"/>
      <c r="D8" s="56"/>
      <c r="E8" s="62"/>
      <c r="F8" s="56"/>
      <c r="G8" s="62"/>
      <c r="H8" s="56"/>
      <c r="I8" s="62"/>
      <c r="J8" s="56"/>
      <c r="K8" s="62"/>
      <c r="L8" s="56"/>
      <c r="M8" s="62"/>
      <c r="O8" s="63"/>
    </row>
    <row r="9" spans="1:15" ht="15.5">
      <c r="A9" s="60"/>
      <c r="B9" s="56"/>
      <c r="C9" s="61"/>
      <c r="D9" s="56"/>
      <c r="E9" s="62"/>
      <c r="F9" s="56"/>
      <c r="G9" s="62"/>
      <c r="H9" s="56"/>
      <c r="I9" s="62"/>
      <c r="J9" s="56"/>
      <c r="K9" s="62"/>
      <c r="L9" s="56"/>
      <c r="M9" s="62"/>
      <c r="O9" s="63"/>
    </row>
    <row r="10" spans="1:15" ht="15.5">
      <c r="A10" s="60"/>
      <c r="B10" s="56"/>
      <c r="C10" s="61"/>
      <c r="D10" s="56"/>
      <c r="E10" s="62"/>
      <c r="F10" s="56"/>
      <c r="G10" s="62"/>
      <c r="H10" s="56"/>
      <c r="I10" s="62"/>
      <c r="J10" s="56"/>
      <c r="K10" s="62"/>
      <c r="L10" s="56"/>
      <c r="M10" s="62"/>
      <c r="O10" s="63"/>
    </row>
    <row r="11" spans="1:15" ht="15.5">
      <c r="A11" s="60"/>
      <c r="B11" s="56"/>
      <c r="C11" s="61"/>
      <c r="D11" s="56"/>
      <c r="E11" s="62"/>
      <c r="F11" s="56"/>
      <c r="G11" s="62"/>
      <c r="H11" s="56"/>
      <c r="I11" s="62"/>
      <c r="J11" s="56"/>
      <c r="K11" s="62"/>
      <c r="L11" s="56"/>
      <c r="M11" s="62"/>
      <c r="O11" s="63"/>
    </row>
    <row r="12" spans="1:15" ht="15.5">
      <c r="A12" s="60"/>
      <c r="B12" s="56"/>
      <c r="C12" s="61"/>
      <c r="D12" s="56"/>
      <c r="E12" s="62"/>
      <c r="F12" s="56"/>
      <c r="G12" s="62"/>
      <c r="H12" s="56"/>
      <c r="I12" s="62"/>
      <c r="J12" s="56"/>
      <c r="K12" s="62"/>
      <c r="L12" s="56"/>
      <c r="M12" s="62"/>
      <c r="O12" s="63"/>
    </row>
    <row r="13" spans="1:15" ht="15.5">
      <c r="A13" s="60"/>
      <c r="B13" s="56"/>
      <c r="C13" s="61"/>
      <c r="D13" s="56"/>
      <c r="E13" s="62"/>
      <c r="F13" s="56"/>
      <c r="G13" s="62"/>
      <c r="H13" s="56"/>
      <c r="I13" s="62"/>
      <c r="J13" s="56"/>
      <c r="K13" s="62"/>
      <c r="L13" s="56"/>
      <c r="M13" s="62"/>
      <c r="O13" s="63"/>
    </row>
    <row r="14" spans="1:15" ht="15.5">
      <c r="A14" s="60"/>
      <c r="B14" s="56"/>
      <c r="C14" s="61"/>
      <c r="D14" s="56"/>
      <c r="E14" s="62"/>
      <c r="F14" s="56"/>
      <c r="G14" s="62"/>
      <c r="H14" s="56"/>
      <c r="I14" s="62"/>
      <c r="J14" s="56"/>
      <c r="K14" s="62"/>
      <c r="L14" s="56"/>
      <c r="M14" s="62"/>
      <c r="O14" s="63"/>
    </row>
    <row r="15" spans="1:15" ht="15.5">
      <c r="A15" s="60"/>
      <c r="B15" s="56"/>
      <c r="C15" s="61"/>
      <c r="D15" s="56"/>
      <c r="E15" s="62"/>
      <c r="F15" s="56"/>
      <c r="G15" s="62"/>
      <c r="H15" s="56"/>
      <c r="I15" s="62"/>
      <c r="J15" s="56"/>
      <c r="K15" s="62"/>
      <c r="L15" s="56"/>
      <c r="M15" s="62"/>
      <c r="O15" s="63"/>
    </row>
    <row r="16" spans="1:15" ht="15.5">
      <c r="A16" s="60"/>
      <c r="B16" s="56"/>
      <c r="C16" s="61"/>
      <c r="D16" s="56"/>
      <c r="E16" s="62"/>
      <c r="F16" s="56"/>
      <c r="G16" s="62"/>
      <c r="H16" s="56"/>
      <c r="I16" s="62"/>
      <c r="J16" s="56"/>
      <c r="K16" s="62"/>
      <c r="L16" s="56"/>
      <c r="M16" s="62"/>
      <c r="O16" s="63"/>
    </row>
    <row r="17" spans="1:15" ht="15.5">
      <c r="A17" s="60"/>
      <c r="B17" s="56"/>
      <c r="C17" s="61"/>
      <c r="D17" s="56"/>
      <c r="E17" s="62"/>
      <c r="F17" s="56"/>
      <c r="G17" s="62"/>
      <c r="H17" s="56"/>
      <c r="I17" s="62"/>
      <c r="J17" s="56"/>
      <c r="K17" s="62"/>
      <c r="L17" s="56"/>
      <c r="M17" s="62"/>
      <c r="O17" s="63"/>
    </row>
    <row r="18" spans="1:15" ht="16" thickBot="1">
      <c r="A18" s="64"/>
      <c r="B18" s="65"/>
      <c r="C18" s="66"/>
      <c r="D18" s="65"/>
      <c r="E18" s="67"/>
      <c r="F18" s="65"/>
      <c r="G18" s="67"/>
      <c r="H18" s="65"/>
      <c r="I18" s="67"/>
      <c r="J18" s="65"/>
      <c r="K18" s="67"/>
      <c r="L18" s="65"/>
      <c r="M18" s="67"/>
      <c r="N18" s="65"/>
      <c r="O18" s="68"/>
    </row>
  </sheetData>
  <mergeCells count="2">
    <mergeCell ref="A1:O1"/>
    <mergeCell ref="C4:I4"/>
  </mergeCells>
  <printOptions horizontalCentered="1"/>
  <pageMargins left="0.45" right="0.45" top="0.75" bottom="0.75" header="0.3" footer="0.3"/>
  <pageSetup scale="59" orientation="landscape" horizontalDpi="1200" verticalDpi="1200" r:id="rId1"/>
  <headerFooter>
    <oddHeader>&amp;CSection 4 - Underwriting Information</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5776"/>
  </sheetPr>
  <dimension ref="A1:T44"/>
  <sheetViews>
    <sheetView zoomScale="90" zoomScaleNormal="90" zoomScaleSheetLayoutView="90" workbookViewId="0">
      <selection activeCell="S6" sqref="S6"/>
    </sheetView>
  </sheetViews>
  <sheetFormatPr defaultColWidth="9.08984375" defaultRowHeight="12.5"/>
  <cols>
    <col min="1" max="1" width="9.6328125" style="2" customWidth="1"/>
    <col min="2" max="2" width="17.6328125" style="2" customWidth="1"/>
    <col min="3" max="3" width="10.6328125" style="2" customWidth="1"/>
    <col min="4" max="4" width="10" style="2" customWidth="1"/>
    <col min="5" max="5" width="14.54296875" style="2" customWidth="1"/>
    <col min="6" max="6" width="9.08984375" style="2"/>
    <col min="7" max="7" width="11.54296875" style="2" customWidth="1"/>
    <col min="8" max="8" width="7.6328125" style="2" customWidth="1"/>
    <col min="9" max="9" width="10.90625" style="2" customWidth="1"/>
    <col min="10" max="10" width="12.6328125" style="2" customWidth="1"/>
    <col min="11" max="11" width="19.54296875" style="2" customWidth="1"/>
    <col min="12" max="12" width="10.08984375" style="2" customWidth="1"/>
    <col min="13" max="13" width="8.90625" style="2" customWidth="1"/>
    <col min="14" max="16384" width="9.08984375" style="2"/>
  </cols>
  <sheetData>
    <row r="1" spans="1:20" ht="23.4" customHeight="1">
      <c r="A1" s="10"/>
      <c r="B1" s="302"/>
      <c r="C1" s="302"/>
      <c r="D1" s="302"/>
      <c r="E1" s="11"/>
      <c r="F1" s="10"/>
      <c r="G1" s="303" t="s">
        <v>23</v>
      </c>
      <c r="H1" s="304"/>
      <c r="I1" s="304"/>
      <c r="J1" s="304"/>
      <c r="K1" s="304"/>
    </row>
    <row r="2" spans="1:20" ht="23.4" customHeight="1">
      <c r="A2" s="10"/>
      <c r="B2" s="12"/>
      <c r="C2" s="12"/>
      <c r="D2" s="12"/>
      <c r="E2" s="11"/>
      <c r="F2" s="10"/>
      <c r="G2" s="305" t="s">
        <v>24</v>
      </c>
      <c r="H2" s="306"/>
      <c r="I2" s="306"/>
      <c r="J2" s="306"/>
      <c r="K2" s="306"/>
    </row>
    <row r="3" spans="1:20" ht="24" customHeight="1" thickBot="1">
      <c r="A3" s="307"/>
      <c r="B3" s="307"/>
      <c r="C3" s="307"/>
      <c r="D3" s="308"/>
      <c r="E3" s="308"/>
      <c r="F3" s="308"/>
      <c r="G3" s="308"/>
      <c r="H3" s="308"/>
      <c r="I3" s="308"/>
      <c r="J3" s="308"/>
      <c r="K3" s="308"/>
    </row>
    <row r="4" spans="1:20" ht="16" thickBot="1">
      <c r="A4" s="309" t="s">
        <v>25</v>
      </c>
      <c r="B4" s="310"/>
      <c r="C4" s="311"/>
      <c r="D4" s="312"/>
      <c r="E4" s="313"/>
      <c r="F4" s="313"/>
      <c r="G4" s="313"/>
      <c r="H4" s="314"/>
      <c r="I4" s="13" t="s">
        <v>26</v>
      </c>
      <c r="J4" s="315"/>
      <c r="K4" s="316"/>
      <c r="L4" s="3"/>
    </row>
    <row r="5" spans="1:20" ht="13" thickBot="1">
      <c r="A5" s="307"/>
      <c r="B5" s="307"/>
      <c r="C5" s="307"/>
      <c r="D5" s="317"/>
      <c r="E5" s="317"/>
      <c r="F5" s="317"/>
      <c r="G5" s="317"/>
      <c r="H5" s="317"/>
      <c r="I5" s="317"/>
      <c r="J5" s="317"/>
      <c r="K5" s="317"/>
    </row>
    <row r="6" spans="1:20" ht="14.4" customHeight="1" thickBot="1">
      <c r="A6" s="328" t="s">
        <v>27</v>
      </c>
      <c r="B6" s="329"/>
      <c r="C6" s="329"/>
      <c r="D6" s="330" t="s">
        <v>160</v>
      </c>
      <c r="E6" s="331"/>
      <c r="F6" s="332"/>
      <c r="G6" s="332"/>
      <c r="H6" s="332"/>
      <c r="I6" s="332"/>
      <c r="J6" s="332"/>
      <c r="K6" s="333"/>
      <c r="L6" s="14"/>
      <c r="M6" s="9"/>
    </row>
    <row r="7" spans="1:20" ht="18.75" customHeight="1">
      <c r="A7" s="318" t="s">
        <v>28</v>
      </c>
      <c r="B7" s="319"/>
      <c r="C7" s="320"/>
      <c r="D7" s="321"/>
      <c r="E7" s="321"/>
      <c r="F7" s="321"/>
      <c r="G7" s="321"/>
      <c r="H7" s="321"/>
      <c r="I7" s="321"/>
      <c r="J7" s="321"/>
      <c r="K7" s="322"/>
      <c r="L7" s="14"/>
      <c r="M7" s="9"/>
    </row>
    <row r="8" spans="1:20">
      <c r="A8" s="323" t="s">
        <v>29</v>
      </c>
      <c r="B8" s="324"/>
      <c r="C8" s="325"/>
      <c r="D8" s="326"/>
      <c r="E8" s="326"/>
      <c r="F8" s="326"/>
      <c r="G8" s="326"/>
      <c r="H8" s="326"/>
      <c r="I8" s="326"/>
      <c r="J8" s="326"/>
      <c r="K8" s="327"/>
      <c r="L8" s="9"/>
      <c r="M8" s="9"/>
    </row>
    <row r="9" spans="1:20">
      <c r="A9" s="323" t="s">
        <v>30</v>
      </c>
      <c r="B9" s="324"/>
      <c r="C9" s="325"/>
      <c r="D9" s="326"/>
      <c r="E9" s="326"/>
      <c r="F9" s="340"/>
      <c r="G9" s="341"/>
      <c r="H9" s="342"/>
      <c r="I9" s="343"/>
      <c r="J9" s="344"/>
      <c r="K9" s="345"/>
      <c r="L9" s="9"/>
      <c r="M9" s="9"/>
    </row>
    <row r="10" spans="1:20">
      <c r="A10" s="323" t="s">
        <v>31</v>
      </c>
      <c r="B10" s="324"/>
      <c r="C10" s="325"/>
      <c r="D10" s="326"/>
      <c r="E10" s="326"/>
      <c r="F10" s="326"/>
      <c r="G10" s="340"/>
      <c r="H10" s="344" t="s">
        <v>32</v>
      </c>
      <c r="I10" s="343"/>
      <c r="J10" s="325"/>
      <c r="K10" s="327"/>
      <c r="L10" s="9"/>
      <c r="M10" s="9"/>
    </row>
    <row r="11" spans="1:20" ht="13" thickBot="1">
      <c r="A11" s="346" t="s">
        <v>33</v>
      </c>
      <c r="B11" s="347"/>
      <c r="C11" s="348"/>
      <c r="D11" s="349"/>
      <c r="E11" s="349"/>
      <c r="F11" s="349"/>
      <c r="G11" s="350"/>
      <c r="H11" s="351" t="s">
        <v>34</v>
      </c>
      <c r="I11" s="352"/>
      <c r="J11" s="353"/>
      <c r="K11" s="354"/>
      <c r="L11" s="9"/>
      <c r="M11" s="9"/>
    </row>
    <row r="12" spans="1:20" ht="13" thickBot="1">
      <c r="A12" s="307"/>
      <c r="B12" s="307"/>
      <c r="C12" s="307"/>
      <c r="D12" s="307"/>
      <c r="E12" s="307"/>
      <c r="F12" s="307"/>
      <c r="G12" s="307"/>
      <c r="H12" s="307"/>
      <c r="I12" s="307"/>
      <c r="J12" s="307"/>
      <c r="K12" s="307"/>
      <c r="L12" s="9"/>
      <c r="M12" s="9"/>
      <c r="T12" s="5"/>
    </row>
    <row r="13" spans="1:20" ht="16" thickBot="1">
      <c r="A13" s="366" t="s">
        <v>35</v>
      </c>
      <c r="B13" s="367"/>
      <c r="C13" s="367"/>
      <c r="D13" s="367"/>
      <c r="E13" s="330" t="s">
        <v>161</v>
      </c>
      <c r="F13" s="331"/>
      <c r="G13" s="378"/>
      <c r="H13" s="378"/>
      <c r="I13" s="378"/>
      <c r="J13" s="378"/>
      <c r="K13" s="379"/>
      <c r="L13" s="9"/>
      <c r="M13" s="9"/>
    </row>
    <row r="14" spans="1:20" ht="18">
      <c r="A14" s="356" t="s">
        <v>36</v>
      </c>
      <c r="B14" s="357"/>
      <c r="C14" s="362"/>
      <c r="D14" s="363"/>
      <c r="E14" s="363"/>
      <c r="F14" s="363"/>
      <c r="G14" s="363"/>
      <c r="H14" s="363"/>
      <c r="I14" s="364"/>
      <c r="J14" s="320" t="s">
        <v>163</v>
      </c>
      <c r="K14" s="365"/>
      <c r="L14" s="9"/>
      <c r="M14" s="9"/>
    </row>
    <row r="15" spans="1:20">
      <c r="A15" s="323" t="s">
        <v>29</v>
      </c>
      <c r="B15" s="324"/>
      <c r="C15" s="325"/>
      <c r="D15" s="326"/>
      <c r="E15" s="326"/>
      <c r="F15" s="326"/>
      <c r="G15" s="326"/>
      <c r="H15" s="326"/>
      <c r="I15" s="326"/>
      <c r="J15" s="326"/>
      <c r="K15" s="327"/>
      <c r="L15" s="9"/>
      <c r="M15" s="9"/>
    </row>
    <row r="16" spans="1:20">
      <c r="A16" s="323" t="s">
        <v>30</v>
      </c>
      <c r="B16" s="324"/>
      <c r="C16" s="325"/>
      <c r="D16" s="326"/>
      <c r="E16" s="326"/>
      <c r="F16" s="326"/>
      <c r="G16" s="326"/>
      <c r="H16" s="326"/>
      <c r="I16" s="326"/>
      <c r="J16" s="326"/>
      <c r="K16" s="327"/>
      <c r="L16" s="9"/>
      <c r="M16" s="9"/>
    </row>
    <row r="17" spans="1:13">
      <c r="A17" s="323" t="s">
        <v>32</v>
      </c>
      <c r="B17" s="324"/>
      <c r="C17" s="325"/>
      <c r="D17" s="380"/>
      <c r="E17" s="380"/>
      <c r="F17" s="380"/>
      <c r="G17" s="381" t="s">
        <v>162</v>
      </c>
      <c r="H17" s="382"/>
      <c r="I17" s="383"/>
      <c r="J17" s="384"/>
      <c r="K17" s="385"/>
      <c r="L17" s="9"/>
      <c r="M17" s="9"/>
    </row>
    <row r="18" spans="1:13">
      <c r="A18" s="323" t="s">
        <v>37</v>
      </c>
      <c r="B18" s="324"/>
      <c r="C18" s="325"/>
      <c r="D18" s="326"/>
      <c r="E18" s="326"/>
      <c r="F18" s="326"/>
      <c r="G18" s="340"/>
      <c r="H18" s="15" t="s">
        <v>33</v>
      </c>
      <c r="I18" s="355"/>
      <c r="J18" s="326"/>
      <c r="K18" s="327"/>
      <c r="L18" s="9"/>
      <c r="M18" s="9"/>
    </row>
    <row r="19" spans="1:13">
      <c r="A19" s="323" t="s">
        <v>38</v>
      </c>
      <c r="B19" s="324"/>
      <c r="C19" s="325"/>
      <c r="D19" s="326"/>
      <c r="E19" s="326"/>
      <c r="F19" s="326"/>
      <c r="G19" s="340"/>
      <c r="H19" s="15" t="s">
        <v>33</v>
      </c>
      <c r="I19" s="355"/>
      <c r="J19" s="326"/>
      <c r="K19" s="327"/>
      <c r="L19" s="9"/>
      <c r="M19" s="9"/>
    </row>
    <row r="20" spans="1:13">
      <c r="A20" s="323" t="s">
        <v>39</v>
      </c>
      <c r="B20" s="324"/>
      <c r="C20" s="325"/>
      <c r="D20" s="326"/>
      <c r="E20" s="326"/>
      <c r="F20" s="326"/>
      <c r="G20" s="326"/>
      <c r="H20" s="326"/>
      <c r="I20" s="326"/>
      <c r="J20" s="326"/>
      <c r="K20" s="327"/>
      <c r="L20" s="9"/>
      <c r="M20" s="9"/>
    </row>
    <row r="21" spans="1:13" ht="14">
      <c r="A21" s="323" t="s">
        <v>40</v>
      </c>
      <c r="B21" s="324"/>
      <c r="C21" s="410"/>
      <c r="D21" s="411"/>
      <c r="E21" s="411"/>
      <c r="F21" s="411"/>
      <c r="G21" s="412"/>
      <c r="H21" s="381" t="s">
        <v>157</v>
      </c>
      <c r="I21" s="383"/>
      <c r="J21" s="384"/>
      <c r="K21" s="385"/>
      <c r="L21" s="9"/>
      <c r="M21" s="9"/>
    </row>
    <row r="22" spans="1:13">
      <c r="A22" s="323" t="s">
        <v>41</v>
      </c>
      <c r="B22" s="324"/>
      <c r="C22" s="384"/>
      <c r="D22" s="361"/>
      <c r="E22" s="69" t="s">
        <v>159</v>
      </c>
      <c r="F22" s="384"/>
      <c r="G22" s="385"/>
      <c r="H22" s="386" t="s">
        <v>42</v>
      </c>
      <c r="I22" s="383"/>
      <c r="J22" s="384"/>
      <c r="K22" s="385"/>
      <c r="L22" s="9"/>
      <c r="M22" s="9"/>
    </row>
    <row r="23" spans="1:13" ht="15" customHeight="1" thickBot="1">
      <c r="A23" s="408" t="s">
        <v>43</v>
      </c>
      <c r="B23" s="409"/>
      <c r="C23" s="123" t="s">
        <v>44</v>
      </c>
      <c r="D23" s="124"/>
      <c r="E23" s="123" t="s">
        <v>45</v>
      </c>
      <c r="F23" s="124"/>
      <c r="G23" s="123" t="s">
        <v>46</v>
      </c>
      <c r="H23" s="125"/>
      <c r="I23" s="406" t="s">
        <v>158</v>
      </c>
      <c r="J23" s="407"/>
      <c r="K23" s="126"/>
      <c r="L23" s="9"/>
      <c r="M23" s="9"/>
    </row>
    <row r="24" spans="1:13" ht="13" thickBot="1">
      <c r="A24" s="307"/>
      <c r="B24" s="307"/>
      <c r="C24" s="307"/>
      <c r="D24" s="307"/>
      <c r="E24" s="307"/>
      <c r="F24" s="307"/>
      <c r="G24" s="307"/>
      <c r="H24" s="307"/>
      <c r="I24" s="307"/>
      <c r="J24" s="307"/>
      <c r="K24" s="307"/>
      <c r="L24" s="9"/>
      <c r="M24" s="9"/>
    </row>
    <row r="25" spans="1:13" ht="12.75" customHeight="1">
      <c r="A25" s="370" t="s">
        <v>47</v>
      </c>
      <c r="B25" s="371"/>
      <c r="C25" s="372" t="s">
        <v>48</v>
      </c>
      <c r="D25" s="373"/>
      <c r="E25" s="376" t="s">
        <v>49</v>
      </c>
      <c r="F25" s="371"/>
      <c r="G25" s="376" t="s">
        <v>50</v>
      </c>
      <c r="H25" s="371"/>
      <c r="I25" s="376" t="s">
        <v>51</v>
      </c>
      <c r="J25" s="371"/>
      <c r="K25" s="413" t="s">
        <v>52</v>
      </c>
      <c r="L25" s="9"/>
      <c r="M25" s="9"/>
    </row>
    <row r="26" spans="1:13">
      <c r="A26" s="368" t="s">
        <v>53</v>
      </c>
      <c r="B26" s="369"/>
      <c r="C26" s="374"/>
      <c r="D26" s="375"/>
      <c r="E26" s="377"/>
      <c r="F26" s="369"/>
      <c r="G26" s="377"/>
      <c r="H26" s="369"/>
      <c r="I26" s="377"/>
      <c r="J26" s="369"/>
      <c r="K26" s="414"/>
      <c r="L26" s="9"/>
      <c r="M26" s="9"/>
    </row>
    <row r="27" spans="1:13">
      <c r="A27" s="403" t="s">
        <v>54</v>
      </c>
      <c r="B27" s="404"/>
      <c r="C27" s="381"/>
      <c r="D27" s="383"/>
      <c r="E27" s="358"/>
      <c r="F27" s="359"/>
      <c r="G27" s="360"/>
      <c r="H27" s="361"/>
      <c r="I27" s="384" t="s">
        <v>55</v>
      </c>
      <c r="J27" s="361"/>
      <c r="K27" s="293"/>
      <c r="L27" s="9"/>
      <c r="M27" s="9"/>
    </row>
    <row r="28" spans="1:13">
      <c r="A28" s="403" t="s">
        <v>56</v>
      </c>
      <c r="B28" s="404"/>
      <c r="C28" s="381"/>
      <c r="D28" s="383"/>
      <c r="E28" s="358"/>
      <c r="F28" s="359"/>
      <c r="G28" s="360"/>
      <c r="H28" s="361"/>
      <c r="I28" s="381" t="s">
        <v>57</v>
      </c>
      <c r="J28" s="361"/>
      <c r="K28" s="294"/>
      <c r="M28" s="9"/>
    </row>
    <row r="29" spans="1:13" ht="12.15" customHeight="1">
      <c r="A29" s="403" t="s">
        <v>58</v>
      </c>
      <c r="B29" s="404"/>
      <c r="C29" s="381"/>
      <c r="D29" s="383"/>
      <c r="E29" s="358"/>
      <c r="F29" s="359"/>
      <c r="G29" s="360"/>
      <c r="H29" s="361"/>
      <c r="I29" s="442" t="s">
        <v>59</v>
      </c>
      <c r="J29" s="127" t="s">
        <v>60</v>
      </c>
      <c r="K29" s="296"/>
      <c r="M29" s="9"/>
    </row>
    <row r="30" spans="1:13" ht="28.5" customHeight="1" thickBot="1">
      <c r="A30" s="436" t="s">
        <v>256</v>
      </c>
      <c r="B30" s="437"/>
      <c r="C30" s="406"/>
      <c r="D30" s="407"/>
      <c r="E30" s="438"/>
      <c r="F30" s="439"/>
      <c r="G30" s="440"/>
      <c r="H30" s="441"/>
      <c r="I30" s="443"/>
      <c r="J30" s="128" t="s">
        <v>61</v>
      </c>
      <c r="K30" s="295"/>
      <c r="L30" s="299"/>
      <c r="M30" s="9"/>
    </row>
    <row r="31" spans="1:13" ht="18.75" customHeight="1">
      <c r="A31" s="405" t="s">
        <v>255</v>
      </c>
      <c r="B31" s="405"/>
      <c r="C31" s="405"/>
      <c r="D31" s="405"/>
      <c r="E31" s="405"/>
      <c r="F31" s="405"/>
      <c r="G31" s="405"/>
      <c r="H31" s="405"/>
      <c r="I31" s="405"/>
      <c r="J31" s="405"/>
      <c r="K31" s="405"/>
      <c r="L31" s="299"/>
      <c r="M31" s="9"/>
    </row>
    <row r="32" spans="1:13" ht="6" customHeight="1" thickBot="1">
      <c r="A32" s="307"/>
      <c r="B32" s="307"/>
      <c r="C32" s="307"/>
      <c r="D32" s="307"/>
      <c r="E32" s="307"/>
      <c r="F32" s="307"/>
      <c r="G32" s="307"/>
      <c r="H32" s="307"/>
      <c r="I32" s="307"/>
      <c r="J32" s="307"/>
      <c r="K32" s="307"/>
      <c r="M32" s="9"/>
    </row>
    <row r="33" spans="1:14" ht="18.75" customHeight="1" thickBot="1">
      <c r="A33" s="334" t="s">
        <v>193</v>
      </c>
      <c r="B33" s="335"/>
      <c r="C33" s="335"/>
      <c r="D33" s="335"/>
      <c r="E33" s="335"/>
      <c r="F33" s="335"/>
      <c r="G33" s="335"/>
      <c r="H33" s="335"/>
      <c r="I33" s="335"/>
      <c r="J33" s="335"/>
      <c r="K33" s="336"/>
      <c r="M33" s="9"/>
    </row>
    <row r="34" spans="1:14" ht="92" customHeight="1" thickBot="1">
      <c r="A34" s="337"/>
      <c r="B34" s="338"/>
      <c r="C34" s="338"/>
      <c r="D34" s="338"/>
      <c r="E34" s="338"/>
      <c r="F34" s="338"/>
      <c r="G34" s="338"/>
      <c r="H34" s="338"/>
      <c r="I34" s="338"/>
      <c r="J34" s="338"/>
      <c r="K34" s="339"/>
      <c r="M34" s="9"/>
      <c r="N34" s="241"/>
    </row>
    <row r="35" spans="1:14" ht="9.65" customHeight="1" thickBot="1">
      <c r="A35" s="238"/>
      <c r="B35" s="239"/>
      <c r="C35" s="239"/>
      <c r="D35" s="239"/>
      <c r="E35" s="239"/>
      <c r="F35" s="239"/>
      <c r="G35" s="239"/>
      <c r="H35" s="239"/>
      <c r="I35" s="239"/>
      <c r="J35" s="239"/>
      <c r="K35" s="240"/>
      <c r="M35" s="9"/>
    </row>
    <row r="36" spans="1:14" ht="13">
      <c r="A36" s="418" t="s">
        <v>164</v>
      </c>
      <c r="B36" s="419"/>
      <c r="C36" s="420"/>
      <c r="D36" s="421"/>
      <c r="E36" s="422"/>
      <c r="F36" s="423"/>
      <c r="G36" s="415"/>
      <c r="H36" s="416"/>
      <c r="I36" s="416"/>
      <c r="J36" s="416"/>
      <c r="K36" s="417"/>
    </row>
    <row r="37" spans="1:14" ht="17" customHeight="1">
      <c r="A37" s="397" t="s">
        <v>62</v>
      </c>
      <c r="B37" s="342"/>
      <c r="C37" s="342"/>
      <c r="D37" s="342"/>
      <c r="E37" s="342"/>
      <c r="F37" s="343"/>
      <c r="G37" s="129"/>
      <c r="H37" s="74" t="s">
        <v>63</v>
      </c>
      <c r="I37" s="73"/>
      <c r="J37" s="398"/>
      <c r="K37" s="399"/>
    </row>
    <row r="38" spans="1:14" ht="14" customHeight="1">
      <c r="A38" s="425" t="s">
        <v>64</v>
      </c>
      <c r="B38" s="426"/>
      <c r="C38" s="427"/>
      <c r="D38" s="130"/>
      <c r="E38" s="434" t="s">
        <v>65</v>
      </c>
      <c r="F38" s="427"/>
      <c r="G38" s="431"/>
      <c r="H38" s="432"/>
      <c r="I38" s="432"/>
      <c r="J38" s="432"/>
      <c r="K38" s="433"/>
    </row>
    <row r="39" spans="1:14" ht="14.4" customHeight="1" thickBot="1">
      <c r="A39" s="428" t="s">
        <v>66</v>
      </c>
      <c r="B39" s="429"/>
      <c r="C39" s="430"/>
      <c r="D39" s="125"/>
      <c r="E39" s="435" t="s">
        <v>67</v>
      </c>
      <c r="F39" s="430"/>
      <c r="G39" s="400"/>
      <c r="H39" s="401"/>
      <c r="I39" s="401"/>
      <c r="J39" s="401"/>
      <c r="K39" s="402"/>
    </row>
    <row r="40" spans="1:14" ht="12.75" customHeight="1" thickBot="1">
      <c r="A40" s="424"/>
      <c r="B40" s="424"/>
      <c r="C40" s="424"/>
      <c r="D40" s="424"/>
      <c r="E40" s="424"/>
      <c r="F40" s="424"/>
      <c r="G40" s="424"/>
      <c r="H40" s="424"/>
      <c r="I40" s="424"/>
      <c r="J40" s="424"/>
      <c r="K40" s="424"/>
    </row>
    <row r="41" spans="1:14" ht="15" customHeight="1">
      <c r="A41" s="387" t="s">
        <v>184</v>
      </c>
      <c r="B41" s="388"/>
      <c r="C41" s="388"/>
      <c r="D41" s="388"/>
      <c r="E41" s="388"/>
      <c r="F41" s="388"/>
      <c r="G41" s="388"/>
      <c r="H41" s="388"/>
      <c r="I41" s="388"/>
      <c r="J41" s="388"/>
      <c r="K41" s="389"/>
    </row>
    <row r="42" spans="1:14" ht="15" customHeight="1">
      <c r="A42" s="390"/>
      <c r="B42" s="391"/>
      <c r="C42" s="391"/>
      <c r="D42" s="391"/>
      <c r="E42" s="391"/>
      <c r="F42" s="391"/>
      <c r="G42" s="391"/>
      <c r="H42" s="391"/>
      <c r="I42" s="391"/>
      <c r="J42" s="391"/>
      <c r="K42" s="392"/>
    </row>
    <row r="43" spans="1:14" ht="23.4" customHeight="1" thickBot="1">
      <c r="A43" s="393"/>
      <c r="B43" s="394"/>
      <c r="C43" s="394"/>
      <c r="D43" s="394"/>
      <c r="E43" s="394"/>
      <c r="F43" s="394"/>
      <c r="G43" s="394"/>
      <c r="H43" s="394"/>
      <c r="I43" s="394"/>
      <c r="J43" s="394"/>
      <c r="K43" s="395"/>
    </row>
    <row r="44" spans="1:14">
      <c r="A44" s="396"/>
      <c r="B44" s="396"/>
      <c r="C44" s="396"/>
      <c r="D44" s="396"/>
      <c r="E44" s="396"/>
      <c r="F44" s="396"/>
      <c r="G44" s="396"/>
      <c r="H44" s="396"/>
      <c r="I44" s="396"/>
      <c r="J44" s="396"/>
      <c r="K44" s="396"/>
    </row>
  </sheetData>
  <sheetProtection formatCells="0" formatColumns="0" formatRows="0" insertColumns="0" insertRows="0" insertHyperlinks="0" deleteColumns="0" deleteRows="0" sort="0" autoFilter="0" pivotTables="0"/>
  <protectedRanges>
    <protectedRange sqref="E4 J9:K11 C9:I9 J4:K4 C10:G11 C15:K17 C20:K20 C14:I14 I18:K19 G4 C18:G19 C7:K8 C21:I21 F6:K6 G13:K13" name="Range1_1"/>
  </protectedRanges>
  <mergeCells count="106">
    <mergeCell ref="G25:H26"/>
    <mergeCell ref="I25:J26"/>
    <mergeCell ref="K25:K26"/>
    <mergeCell ref="G36:K36"/>
    <mergeCell ref="A36:C36"/>
    <mergeCell ref="D36:F36"/>
    <mergeCell ref="A29:B29"/>
    <mergeCell ref="C29:D29"/>
    <mergeCell ref="A40:K40"/>
    <mergeCell ref="A38:C38"/>
    <mergeCell ref="A39:C39"/>
    <mergeCell ref="G38:K38"/>
    <mergeCell ref="E38:F38"/>
    <mergeCell ref="E39:F39"/>
    <mergeCell ref="A30:B30"/>
    <mergeCell ref="C30:D30"/>
    <mergeCell ref="E30:F30"/>
    <mergeCell ref="G30:H30"/>
    <mergeCell ref="I27:J27"/>
    <mergeCell ref="E29:F29"/>
    <mergeCell ref="G29:H29"/>
    <mergeCell ref="I29:I30"/>
    <mergeCell ref="A27:B27"/>
    <mergeCell ref="C27:D27"/>
    <mergeCell ref="I23:J23"/>
    <mergeCell ref="C22:D22"/>
    <mergeCell ref="F22:G22"/>
    <mergeCell ref="A24:K24"/>
    <mergeCell ref="A23:B23"/>
    <mergeCell ref="A20:B20"/>
    <mergeCell ref="C20:K20"/>
    <mergeCell ref="A21:B21"/>
    <mergeCell ref="C21:G21"/>
    <mergeCell ref="H21:I21"/>
    <mergeCell ref="J22:K22"/>
    <mergeCell ref="J21:K21"/>
    <mergeCell ref="A41:K43"/>
    <mergeCell ref="A44:K44"/>
    <mergeCell ref="A32:K32"/>
    <mergeCell ref="A37:F37"/>
    <mergeCell ref="J37:K37"/>
    <mergeCell ref="G39:K39"/>
    <mergeCell ref="A28:B28"/>
    <mergeCell ref="C28:D28"/>
    <mergeCell ref="E28:F28"/>
    <mergeCell ref="G28:H28"/>
    <mergeCell ref="I28:J28"/>
    <mergeCell ref="A31:K31"/>
    <mergeCell ref="E27:F27"/>
    <mergeCell ref="G27:H27"/>
    <mergeCell ref="C14:I14"/>
    <mergeCell ref="J14:K14"/>
    <mergeCell ref="A13:D13"/>
    <mergeCell ref="A26:B26"/>
    <mergeCell ref="A22:B22"/>
    <mergeCell ref="A15:B15"/>
    <mergeCell ref="C15:K15"/>
    <mergeCell ref="A16:B16"/>
    <mergeCell ref="C16:K16"/>
    <mergeCell ref="A17:B17"/>
    <mergeCell ref="A18:B18"/>
    <mergeCell ref="C18:G18"/>
    <mergeCell ref="I18:K18"/>
    <mergeCell ref="A25:B25"/>
    <mergeCell ref="C25:D26"/>
    <mergeCell ref="E25:F26"/>
    <mergeCell ref="E13:F13"/>
    <mergeCell ref="G13:K13"/>
    <mergeCell ref="C17:F17"/>
    <mergeCell ref="G17:I17"/>
    <mergeCell ref="J17:K17"/>
    <mergeCell ref="H22:I22"/>
    <mergeCell ref="A8:B8"/>
    <mergeCell ref="C8:K8"/>
    <mergeCell ref="A6:C6"/>
    <mergeCell ref="D6:E6"/>
    <mergeCell ref="F6:K6"/>
    <mergeCell ref="A33:K33"/>
    <mergeCell ref="A34:K34"/>
    <mergeCell ref="A9:B9"/>
    <mergeCell ref="C9:F9"/>
    <mergeCell ref="G9:I9"/>
    <mergeCell ref="J9:K9"/>
    <mergeCell ref="A10:B10"/>
    <mergeCell ref="C10:G10"/>
    <mergeCell ref="H10:I10"/>
    <mergeCell ref="J10:K10"/>
    <mergeCell ref="A11:B11"/>
    <mergeCell ref="C11:G11"/>
    <mergeCell ref="H11:I11"/>
    <mergeCell ref="J11:K11"/>
    <mergeCell ref="A12:K12"/>
    <mergeCell ref="A19:B19"/>
    <mergeCell ref="C19:G19"/>
    <mergeCell ref="I19:K19"/>
    <mergeCell ref="A14:B14"/>
    <mergeCell ref="B1:D1"/>
    <mergeCell ref="G1:K1"/>
    <mergeCell ref="G2:K2"/>
    <mergeCell ref="A3:K3"/>
    <mergeCell ref="A4:C4"/>
    <mergeCell ref="D4:H4"/>
    <mergeCell ref="J4:K4"/>
    <mergeCell ref="A5:K5"/>
    <mergeCell ref="A7:B7"/>
    <mergeCell ref="C7:K7"/>
  </mergeCells>
  <printOptions horizontalCentered="1" verticalCentered="1"/>
  <pageMargins left="0.25" right="0.25" top="0.67" bottom="0.25" header="0.5" footer="0.25"/>
  <pageSetup scale="77" orientation="landscape" r:id="rId1"/>
  <headerFooter alignWithMargins="0">
    <oddHeader>&amp;CSection 4 - Underwriting Information</oddHeader>
  </headerFooter>
  <rowBreaks count="2" manualBreakCount="2">
    <brk id="43" max="11" man="1"/>
    <brk id="44"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5:C26"/>
  <sheetViews>
    <sheetView zoomScaleNormal="100" zoomScaleSheetLayoutView="100" workbookViewId="0">
      <selection activeCell="B31" sqref="B31"/>
    </sheetView>
  </sheetViews>
  <sheetFormatPr defaultColWidth="9.08984375" defaultRowHeight="12.5"/>
  <cols>
    <col min="1" max="1" width="19.453125" style="2" customWidth="1"/>
    <col min="2" max="2" width="60.453125" style="2" customWidth="1"/>
    <col min="3" max="16384" width="9.08984375" style="2"/>
  </cols>
  <sheetData>
    <row r="5" spans="1:3" ht="13" thickBot="1"/>
    <row r="6" spans="1:3" ht="16" thickBot="1">
      <c r="A6" s="87" t="s">
        <v>68</v>
      </c>
      <c r="B6" s="136">
        <f>'WC Proj. Payroll - Page 5'!C4</f>
        <v>0</v>
      </c>
      <c r="C6" s="16"/>
    </row>
    <row r="7" spans="1:3" ht="13" thickBot="1"/>
    <row r="8" spans="1:3" ht="13">
      <c r="A8" s="86" t="s">
        <v>69</v>
      </c>
      <c r="B8" s="88" t="s">
        <v>165</v>
      </c>
    </row>
    <row r="9" spans="1:3" ht="15.75" customHeight="1">
      <c r="A9" s="131"/>
      <c r="B9" s="132"/>
    </row>
    <row r="10" spans="1:3" ht="15.75" customHeight="1">
      <c r="A10" s="131"/>
      <c r="B10" s="132"/>
    </row>
    <row r="11" spans="1:3" ht="15.75" customHeight="1">
      <c r="A11" s="131"/>
      <c r="B11" s="132"/>
    </row>
    <row r="12" spans="1:3" ht="15.75" customHeight="1">
      <c r="A12" s="131"/>
      <c r="B12" s="132"/>
    </row>
    <row r="13" spans="1:3" ht="15.75" customHeight="1">
      <c r="A13" s="131"/>
      <c r="B13" s="132"/>
    </row>
    <row r="14" spans="1:3" ht="15.75" customHeight="1">
      <c r="A14" s="131"/>
      <c r="B14" s="132"/>
    </row>
    <row r="15" spans="1:3" ht="15.75" customHeight="1">
      <c r="A15" s="131"/>
      <c r="B15" s="132"/>
    </row>
    <row r="16" spans="1:3" ht="15.75" customHeight="1">
      <c r="A16" s="131"/>
      <c r="B16" s="132"/>
    </row>
    <row r="17" spans="1:2" ht="15.75" customHeight="1">
      <c r="A17" s="131"/>
      <c r="B17" s="132"/>
    </row>
    <row r="18" spans="1:2" ht="15.75" customHeight="1">
      <c r="A18" s="131"/>
      <c r="B18" s="132"/>
    </row>
    <row r="19" spans="1:2" ht="15.75" customHeight="1">
      <c r="A19" s="131"/>
      <c r="B19" s="132"/>
    </row>
    <row r="20" spans="1:2" ht="15.75" customHeight="1">
      <c r="A20" s="131"/>
      <c r="B20" s="132"/>
    </row>
    <row r="21" spans="1:2" ht="15.75" customHeight="1">
      <c r="A21" s="133"/>
      <c r="B21" s="132"/>
    </row>
    <row r="22" spans="1:2" ht="15.75" customHeight="1">
      <c r="A22" s="133"/>
      <c r="B22" s="132"/>
    </row>
    <row r="23" spans="1:2" ht="15.75" customHeight="1">
      <c r="A23" s="133"/>
      <c r="B23" s="132"/>
    </row>
    <row r="24" spans="1:2" ht="15.75" customHeight="1">
      <c r="A24" s="131"/>
      <c r="B24" s="132"/>
    </row>
    <row r="25" spans="1:2" ht="15.75" customHeight="1">
      <c r="A25" s="131"/>
      <c r="B25" s="132"/>
    </row>
    <row r="26" spans="1:2" ht="15.75" customHeight="1" thickBot="1">
      <c r="A26" s="134"/>
      <c r="B26" s="135"/>
    </row>
  </sheetData>
  <protectedRanges>
    <protectedRange sqref="B6" name="Range5_1"/>
  </protectedRanges>
  <printOptions horizontalCentered="1"/>
  <pageMargins left="0.75" right="0.75" top="1" bottom="1" header="0.5" footer="0.5"/>
  <pageSetup orientation="portrait" r:id="rId1"/>
  <headerFooter alignWithMargins="0">
    <oddHeader>&amp;CSection 4 - Underwriting Information</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C6B2F"/>
  </sheetPr>
  <dimension ref="A1:P37"/>
  <sheetViews>
    <sheetView zoomScaleNormal="100" zoomScaleSheetLayoutView="100" workbookViewId="0">
      <selection activeCell="Q27" sqref="Q27"/>
    </sheetView>
  </sheetViews>
  <sheetFormatPr defaultColWidth="9.08984375" defaultRowHeight="12.5"/>
  <cols>
    <col min="1" max="1" width="8.54296875" style="2" customWidth="1"/>
    <col min="2" max="2" width="11.90625" style="2" customWidth="1"/>
    <col min="3" max="3" width="10.90625" style="2" customWidth="1"/>
    <col min="4" max="4" width="34.90625" style="2" customWidth="1"/>
    <col min="5" max="5" width="13.6328125" style="2" customWidth="1"/>
    <col min="6" max="6" width="14.36328125" style="2" customWidth="1"/>
    <col min="7" max="7" width="13.453125" style="2" customWidth="1"/>
    <col min="8" max="8" width="12" style="2" customWidth="1"/>
    <col min="9" max="9" width="9" style="2" customWidth="1"/>
    <col min="10" max="10" width="8.90625" style="2" customWidth="1"/>
    <col min="11" max="11" width="12.90625" style="2" customWidth="1"/>
    <col min="12" max="12" width="8.54296875" style="2" customWidth="1"/>
    <col min="13" max="13" width="12.453125" style="2" customWidth="1"/>
    <col min="14" max="14" width="10.36328125" style="2" bestFit="1" customWidth="1"/>
    <col min="15" max="16384" width="9.08984375" style="2"/>
  </cols>
  <sheetData>
    <row r="1" spans="1:16" ht="23.4" customHeight="1">
      <c r="A1" s="17"/>
      <c r="B1" s="444"/>
      <c r="C1" s="444"/>
      <c r="D1" s="444"/>
      <c r="E1" s="445" t="s">
        <v>70</v>
      </c>
      <c r="F1" s="446"/>
      <c r="G1" s="446"/>
      <c r="H1" s="446"/>
      <c r="I1" s="446"/>
      <c r="J1" s="446"/>
      <c r="K1" s="446"/>
      <c r="L1" s="446"/>
      <c r="M1" s="446"/>
    </row>
    <row r="2" spans="1:16" ht="23.4" customHeight="1">
      <c r="A2" s="17"/>
      <c r="B2" s="18"/>
      <c r="C2" s="18"/>
      <c r="D2" s="18"/>
      <c r="E2" s="19"/>
      <c r="F2" s="17"/>
      <c r="G2" s="307"/>
      <c r="H2" s="307"/>
      <c r="I2" s="307"/>
      <c r="J2" s="307"/>
      <c r="K2" s="307"/>
      <c r="L2" s="307"/>
      <c r="M2" s="307"/>
    </row>
    <row r="3" spans="1:16" ht="16.5" customHeight="1" thickBot="1">
      <c r="A3" s="307"/>
      <c r="B3" s="307"/>
      <c r="C3" s="307"/>
      <c r="D3" s="307"/>
      <c r="E3" s="307"/>
      <c r="F3" s="307"/>
      <c r="G3" s="307"/>
      <c r="H3" s="307"/>
      <c r="I3" s="307"/>
      <c r="J3" s="307"/>
      <c r="K3" s="307"/>
      <c r="L3" s="307"/>
      <c r="M3" s="307"/>
    </row>
    <row r="4" spans="1:16" ht="17.25" customHeight="1">
      <c r="A4" s="447" t="s">
        <v>68</v>
      </c>
      <c r="B4" s="448"/>
      <c r="C4" s="455">
        <f>' Submission - Page 1'!C14</f>
        <v>0</v>
      </c>
      <c r="D4" s="326"/>
      <c r="E4" s="326"/>
      <c r="F4" s="326"/>
      <c r="G4" s="449" t="s">
        <v>71</v>
      </c>
      <c r="H4" s="450"/>
      <c r="I4" s="450"/>
      <c r="J4" s="450"/>
      <c r="K4" s="450"/>
      <c r="L4" s="450"/>
      <c r="M4" s="451"/>
    </row>
    <row r="5" spans="1:16" ht="18.75" customHeight="1" thickBot="1">
      <c r="A5" s="456"/>
      <c r="B5" s="307"/>
      <c r="C5" s="307"/>
      <c r="D5" s="307"/>
      <c r="E5" s="307"/>
      <c r="F5" s="307"/>
      <c r="G5" s="452"/>
      <c r="H5" s="453"/>
      <c r="I5" s="453"/>
      <c r="J5" s="453"/>
      <c r="K5" s="453"/>
      <c r="L5" s="453"/>
      <c r="M5" s="454"/>
    </row>
    <row r="6" spans="1:16" ht="45.15" customHeight="1">
      <c r="A6" s="81" t="s">
        <v>21</v>
      </c>
      <c r="B6" s="460" t="s">
        <v>72</v>
      </c>
      <c r="C6" s="461"/>
      <c r="D6" s="82" t="s">
        <v>73</v>
      </c>
      <c r="E6" s="83" t="s">
        <v>74</v>
      </c>
      <c r="F6" s="83" t="s">
        <v>75</v>
      </c>
      <c r="G6" s="83" t="s">
        <v>76</v>
      </c>
      <c r="H6" s="83" t="s">
        <v>77</v>
      </c>
      <c r="I6" s="83" t="s">
        <v>78</v>
      </c>
      <c r="J6" s="82" t="s">
        <v>79</v>
      </c>
      <c r="K6" s="84" t="s">
        <v>80</v>
      </c>
      <c r="L6" s="82" t="s">
        <v>81</v>
      </c>
      <c r="M6" s="85" t="s">
        <v>82</v>
      </c>
      <c r="N6" s="9"/>
      <c r="O6" s="9"/>
      <c r="P6" s="9"/>
    </row>
    <row r="7" spans="1:16">
      <c r="A7" s="462" t="s">
        <v>83</v>
      </c>
      <c r="B7" s="142">
        <v>42005</v>
      </c>
      <c r="C7" s="142">
        <f t="shared" ref="C7:C30" si="0">DATE(YEAR(B7),MONTH(B7)+12, DAY(B7))</f>
        <v>42370</v>
      </c>
      <c r="D7" s="143"/>
      <c r="E7" s="144"/>
      <c r="F7" s="144"/>
      <c r="G7" s="144"/>
      <c r="H7" s="144">
        <f>F7+G7</f>
        <v>0</v>
      </c>
      <c r="I7" s="145" t="e">
        <f t="shared" ref="I7:I30" si="1">H7/E7</f>
        <v>#DIV/0!</v>
      </c>
      <c r="J7" s="146"/>
      <c r="K7" s="147"/>
      <c r="L7" s="148"/>
      <c r="M7" s="149"/>
      <c r="N7" s="20"/>
      <c r="O7" s="20"/>
      <c r="P7" s="9"/>
    </row>
    <row r="8" spans="1:16">
      <c r="A8" s="462"/>
      <c r="B8" s="142">
        <f>C7</f>
        <v>42370</v>
      </c>
      <c r="C8" s="142">
        <f t="shared" si="0"/>
        <v>42736</v>
      </c>
      <c r="D8" s="143"/>
      <c r="E8" s="150"/>
      <c r="F8" s="150"/>
      <c r="G8" s="150"/>
      <c r="H8" s="144">
        <f t="shared" ref="H8:H30" si="2">F8+G8</f>
        <v>0</v>
      </c>
      <c r="I8" s="151" t="e">
        <f t="shared" si="1"/>
        <v>#DIV/0!</v>
      </c>
      <c r="J8" s="152"/>
      <c r="K8" s="153"/>
      <c r="L8" s="148"/>
      <c r="M8" s="154"/>
      <c r="N8" s="20"/>
      <c r="O8" s="20"/>
      <c r="P8" s="20"/>
    </row>
    <row r="9" spans="1:16">
      <c r="A9" s="462"/>
      <c r="B9" s="142">
        <f>C8</f>
        <v>42736</v>
      </c>
      <c r="C9" s="142">
        <f t="shared" si="0"/>
        <v>43101</v>
      </c>
      <c r="D9" s="155"/>
      <c r="E9" s="150"/>
      <c r="F9" s="150"/>
      <c r="G9" s="150"/>
      <c r="H9" s="144">
        <f t="shared" si="2"/>
        <v>0</v>
      </c>
      <c r="I9" s="151" t="e">
        <f t="shared" si="1"/>
        <v>#DIV/0!</v>
      </c>
      <c r="J9" s="152"/>
      <c r="K9" s="153"/>
      <c r="L9" s="148"/>
      <c r="M9" s="154"/>
      <c r="N9" s="20"/>
      <c r="O9" s="20"/>
      <c r="P9" s="20"/>
    </row>
    <row r="10" spans="1:16">
      <c r="A10" s="462"/>
      <c r="B10" s="142">
        <f>C9</f>
        <v>43101</v>
      </c>
      <c r="C10" s="142">
        <f>DATE(YEAR(B10),MONTH(B10)+12, DAY(B10))</f>
        <v>43466</v>
      </c>
      <c r="D10" s="155"/>
      <c r="E10" s="150"/>
      <c r="F10" s="150"/>
      <c r="G10" s="150"/>
      <c r="H10" s="144">
        <f t="shared" si="2"/>
        <v>0</v>
      </c>
      <c r="I10" s="151" t="e">
        <f t="shared" si="1"/>
        <v>#DIV/0!</v>
      </c>
      <c r="J10" s="152"/>
      <c r="K10" s="153"/>
      <c r="L10" s="156"/>
      <c r="M10" s="154"/>
      <c r="N10" s="20"/>
      <c r="O10" s="20"/>
      <c r="P10" s="20"/>
    </row>
    <row r="11" spans="1:16">
      <c r="A11" s="462"/>
      <c r="B11" s="157">
        <f>C10</f>
        <v>43466</v>
      </c>
      <c r="C11" s="142">
        <f>DATE(YEAR(B11),MONTH(B11)+12, DAY(B11))</f>
        <v>43831</v>
      </c>
      <c r="D11" s="158"/>
      <c r="E11" s="159"/>
      <c r="F11" s="159"/>
      <c r="G11" s="159"/>
      <c r="H11" s="144">
        <f t="shared" si="2"/>
        <v>0</v>
      </c>
      <c r="I11" s="145" t="e">
        <f>H11/E11</f>
        <v>#DIV/0!</v>
      </c>
      <c r="J11" s="160"/>
      <c r="K11" s="153"/>
      <c r="L11" s="156"/>
      <c r="M11" s="161"/>
      <c r="N11" s="20"/>
      <c r="O11" s="20"/>
      <c r="P11" s="20"/>
    </row>
    <row r="12" spans="1:16" ht="13" thickBot="1">
      <c r="A12" s="462"/>
      <c r="B12" s="162">
        <f>C11</f>
        <v>43831</v>
      </c>
      <c r="C12" s="163">
        <f t="shared" si="0"/>
        <v>44197</v>
      </c>
      <c r="D12" s="164"/>
      <c r="E12" s="165"/>
      <c r="F12" s="165"/>
      <c r="G12" s="165"/>
      <c r="H12" s="166">
        <f t="shared" si="2"/>
        <v>0</v>
      </c>
      <c r="I12" s="167" t="e">
        <f t="shared" si="1"/>
        <v>#DIV/0!</v>
      </c>
      <c r="J12" s="168"/>
      <c r="K12" s="169"/>
      <c r="L12" s="170"/>
      <c r="M12" s="171"/>
      <c r="N12" s="20"/>
      <c r="O12" s="20"/>
      <c r="P12" s="20"/>
    </row>
    <row r="13" spans="1:16" ht="13" thickTop="1">
      <c r="A13" s="463" t="s">
        <v>84</v>
      </c>
      <c r="B13" s="142">
        <v>42005</v>
      </c>
      <c r="C13" s="172">
        <f t="shared" si="0"/>
        <v>42370</v>
      </c>
      <c r="D13" s="173"/>
      <c r="E13" s="174"/>
      <c r="F13" s="175"/>
      <c r="G13" s="175"/>
      <c r="H13" s="176">
        <f t="shared" si="2"/>
        <v>0</v>
      </c>
      <c r="I13" s="177" t="e">
        <f t="shared" si="1"/>
        <v>#DIV/0!</v>
      </c>
      <c r="J13" s="178"/>
      <c r="K13" s="147"/>
      <c r="L13" s="179"/>
      <c r="M13" s="180"/>
      <c r="N13" s="21"/>
      <c r="O13" s="21"/>
    </row>
    <row r="14" spans="1:16">
      <c r="A14" s="462"/>
      <c r="B14" s="181">
        <f>C13</f>
        <v>42370</v>
      </c>
      <c r="C14" s="181">
        <f t="shared" si="0"/>
        <v>42736</v>
      </c>
      <c r="D14" s="143"/>
      <c r="E14" s="150"/>
      <c r="F14" s="182"/>
      <c r="G14" s="182"/>
      <c r="H14" s="144">
        <f t="shared" si="2"/>
        <v>0</v>
      </c>
      <c r="I14" s="183" t="e">
        <f t="shared" si="1"/>
        <v>#DIV/0!</v>
      </c>
      <c r="J14" s="184"/>
      <c r="K14" s="153"/>
      <c r="L14" s="185"/>
      <c r="M14" s="186"/>
      <c r="N14" s="9"/>
    </row>
    <row r="15" spans="1:16">
      <c r="A15" s="462"/>
      <c r="B15" s="181">
        <f>C14</f>
        <v>42736</v>
      </c>
      <c r="C15" s="181">
        <f t="shared" si="0"/>
        <v>43101</v>
      </c>
      <c r="D15" s="155"/>
      <c r="E15" s="150"/>
      <c r="F15" s="182"/>
      <c r="G15" s="182"/>
      <c r="H15" s="144">
        <f t="shared" si="2"/>
        <v>0</v>
      </c>
      <c r="I15" s="183" t="e">
        <f t="shared" si="1"/>
        <v>#DIV/0!</v>
      </c>
      <c r="J15" s="184"/>
      <c r="K15" s="153"/>
      <c r="L15" s="185"/>
      <c r="M15" s="186"/>
      <c r="N15" s="9"/>
    </row>
    <row r="16" spans="1:16">
      <c r="A16" s="462"/>
      <c r="B16" s="181">
        <f>C15</f>
        <v>43101</v>
      </c>
      <c r="C16" s="181">
        <f t="shared" si="0"/>
        <v>43466</v>
      </c>
      <c r="D16" s="155"/>
      <c r="E16" s="150"/>
      <c r="F16" s="182"/>
      <c r="G16" s="182"/>
      <c r="H16" s="144">
        <f t="shared" si="2"/>
        <v>0</v>
      </c>
      <c r="I16" s="183" t="e">
        <f t="shared" si="1"/>
        <v>#DIV/0!</v>
      </c>
      <c r="J16" s="184"/>
      <c r="K16" s="153"/>
      <c r="L16" s="185"/>
      <c r="M16" s="186"/>
      <c r="N16" s="9"/>
      <c r="O16" s="5"/>
    </row>
    <row r="17" spans="1:16">
      <c r="A17" s="462"/>
      <c r="B17" s="181">
        <f>C16</f>
        <v>43466</v>
      </c>
      <c r="C17" s="181">
        <f>DATE(YEAR(B17),MONTH(B17)+12, DAY(B17))</f>
        <v>43831</v>
      </c>
      <c r="D17" s="155"/>
      <c r="E17" s="150"/>
      <c r="F17" s="182"/>
      <c r="G17" s="182"/>
      <c r="H17" s="144">
        <f t="shared" si="2"/>
        <v>0</v>
      </c>
      <c r="I17" s="183" t="e">
        <f>H17/E17</f>
        <v>#DIV/0!</v>
      </c>
      <c r="J17" s="184"/>
      <c r="K17" s="153"/>
      <c r="L17" s="185"/>
      <c r="M17" s="186"/>
      <c r="N17" s="20"/>
      <c r="O17" s="20"/>
      <c r="P17" s="20"/>
    </row>
    <row r="18" spans="1:16" ht="13" thickBot="1">
      <c r="A18" s="464"/>
      <c r="B18" s="187">
        <f>C17</f>
        <v>43831</v>
      </c>
      <c r="C18" s="187">
        <f t="shared" si="0"/>
        <v>44197</v>
      </c>
      <c r="D18" s="164"/>
      <c r="E18" s="165"/>
      <c r="F18" s="188"/>
      <c r="G18" s="188"/>
      <c r="H18" s="166">
        <f t="shared" si="2"/>
        <v>0</v>
      </c>
      <c r="I18" s="189" t="e">
        <f t="shared" si="1"/>
        <v>#DIV/0!</v>
      </c>
      <c r="J18" s="190"/>
      <c r="K18" s="169"/>
      <c r="L18" s="191"/>
      <c r="M18" s="192"/>
      <c r="N18" s="9"/>
    </row>
    <row r="19" spans="1:16" ht="13.25" customHeight="1" thickTop="1">
      <c r="A19" s="463" t="s">
        <v>85</v>
      </c>
      <c r="B19" s="142">
        <v>42005</v>
      </c>
      <c r="C19" s="172">
        <f t="shared" si="0"/>
        <v>42370</v>
      </c>
      <c r="D19" s="173"/>
      <c r="E19" s="174"/>
      <c r="F19" s="174"/>
      <c r="G19" s="174"/>
      <c r="H19" s="176">
        <f t="shared" si="2"/>
        <v>0</v>
      </c>
      <c r="I19" s="151" t="e">
        <f t="shared" si="1"/>
        <v>#DIV/0!</v>
      </c>
      <c r="J19" s="193"/>
      <c r="K19" s="147"/>
      <c r="L19" s="179"/>
      <c r="M19" s="194"/>
    </row>
    <row r="20" spans="1:16" ht="13.25" customHeight="1">
      <c r="A20" s="462"/>
      <c r="B20" s="181">
        <f>C19</f>
        <v>42370</v>
      </c>
      <c r="C20" s="181">
        <f t="shared" si="0"/>
        <v>42736</v>
      </c>
      <c r="D20" s="143"/>
      <c r="E20" s="150"/>
      <c r="F20" s="150"/>
      <c r="G20" s="150"/>
      <c r="H20" s="144">
        <f t="shared" si="2"/>
        <v>0</v>
      </c>
      <c r="I20" s="145" t="e">
        <f t="shared" si="1"/>
        <v>#DIV/0!</v>
      </c>
      <c r="J20" s="152"/>
      <c r="K20" s="153"/>
      <c r="L20" s="185"/>
      <c r="M20" s="195"/>
    </row>
    <row r="21" spans="1:16" ht="13.25" customHeight="1">
      <c r="A21" s="462"/>
      <c r="B21" s="181">
        <f>C20</f>
        <v>42736</v>
      </c>
      <c r="C21" s="181">
        <f t="shared" si="0"/>
        <v>43101</v>
      </c>
      <c r="D21" s="143"/>
      <c r="E21" s="150"/>
      <c r="F21" s="150"/>
      <c r="G21" s="150"/>
      <c r="H21" s="144">
        <f t="shared" si="2"/>
        <v>0</v>
      </c>
      <c r="I21" s="145" t="e">
        <f>H21/E21</f>
        <v>#DIV/0!</v>
      </c>
      <c r="J21" s="152"/>
      <c r="K21" s="153"/>
      <c r="L21" s="185"/>
      <c r="M21" s="195"/>
    </row>
    <row r="22" spans="1:16" ht="13.25" customHeight="1">
      <c r="A22" s="462"/>
      <c r="B22" s="181">
        <f>C21</f>
        <v>43101</v>
      </c>
      <c r="C22" s="181">
        <f t="shared" si="0"/>
        <v>43466</v>
      </c>
      <c r="D22" s="155"/>
      <c r="E22" s="150"/>
      <c r="F22" s="150"/>
      <c r="G22" s="150"/>
      <c r="H22" s="144">
        <f t="shared" si="2"/>
        <v>0</v>
      </c>
      <c r="I22" s="196" t="e">
        <f t="shared" si="1"/>
        <v>#DIV/0!</v>
      </c>
      <c r="J22" s="152"/>
      <c r="K22" s="153"/>
      <c r="L22" s="185"/>
      <c r="M22" s="195"/>
    </row>
    <row r="23" spans="1:16" ht="13.25" customHeight="1" thickBot="1">
      <c r="A23" s="476"/>
      <c r="B23" s="181">
        <f>C22</f>
        <v>43466</v>
      </c>
      <c r="C23" s="181">
        <f t="shared" si="0"/>
        <v>43831</v>
      </c>
      <c r="D23" s="155"/>
      <c r="E23" s="150"/>
      <c r="F23" s="150"/>
      <c r="G23" s="150"/>
      <c r="H23" s="144">
        <f t="shared" si="2"/>
        <v>0</v>
      </c>
      <c r="I23" s="196" t="e">
        <f t="shared" si="1"/>
        <v>#DIV/0!</v>
      </c>
      <c r="J23" s="152"/>
      <c r="K23" s="153"/>
      <c r="L23" s="185"/>
      <c r="M23" s="195"/>
    </row>
    <row r="24" spans="1:16" ht="13.25" customHeight="1" thickBot="1">
      <c r="A24" s="464"/>
      <c r="B24" s="197">
        <f>C23</f>
        <v>43831</v>
      </c>
      <c r="C24" s="197">
        <f t="shared" si="0"/>
        <v>44197</v>
      </c>
      <c r="D24" s="198"/>
      <c r="E24" s="199"/>
      <c r="F24" s="199"/>
      <c r="G24" s="199"/>
      <c r="H24" s="166">
        <f t="shared" si="2"/>
        <v>0</v>
      </c>
      <c r="I24" s="200" t="e">
        <f t="shared" si="1"/>
        <v>#DIV/0!</v>
      </c>
      <c r="J24" s="168"/>
      <c r="K24" s="169"/>
      <c r="L24" s="191"/>
      <c r="M24" s="201"/>
    </row>
    <row r="25" spans="1:16" ht="13" thickTop="1">
      <c r="A25" s="463" t="s">
        <v>86</v>
      </c>
      <c r="B25" s="142">
        <v>42005</v>
      </c>
      <c r="C25" s="172">
        <f t="shared" si="0"/>
        <v>42370</v>
      </c>
      <c r="D25" s="173"/>
      <c r="E25" s="202"/>
      <c r="F25" s="202"/>
      <c r="G25" s="202"/>
      <c r="H25" s="176">
        <f t="shared" si="2"/>
        <v>0</v>
      </c>
      <c r="I25" s="151" t="e">
        <f t="shared" si="1"/>
        <v>#DIV/0!</v>
      </c>
      <c r="J25" s="203"/>
      <c r="K25" s="147"/>
      <c r="L25" s="179"/>
      <c r="M25" s="204"/>
    </row>
    <row r="26" spans="1:16">
      <c r="A26" s="462"/>
      <c r="B26" s="181">
        <f>C25</f>
        <v>42370</v>
      </c>
      <c r="C26" s="181">
        <f t="shared" si="0"/>
        <v>42736</v>
      </c>
      <c r="D26" s="143"/>
      <c r="E26" s="205"/>
      <c r="F26" s="205"/>
      <c r="G26" s="205"/>
      <c r="H26" s="144">
        <f t="shared" si="2"/>
        <v>0</v>
      </c>
      <c r="I26" s="145" t="e">
        <f t="shared" si="1"/>
        <v>#DIV/0!</v>
      </c>
      <c r="J26" s="206"/>
      <c r="K26" s="153"/>
      <c r="L26" s="185"/>
      <c r="M26" s="207"/>
    </row>
    <row r="27" spans="1:16">
      <c r="A27" s="462"/>
      <c r="B27" s="181">
        <f>C26</f>
        <v>42736</v>
      </c>
      <c r="C27" s="181">
        <f t="shared" si="0"/>
        <v>43101</v>
      </c>
      <c r="D27" s="155"/>
      <c r="E27" s="205"/>
      <c r="F27" s="205"/>
      <c r="G27" s="205"/>
      <c r="H27" s="144">
        <f t="shared" si="2"/>
        <v>0</v>
      </c>
      <c r="I27" s="145" t="e">
        <f>H27/E27</f>
        <v>#DIV/0!</v>
      </c>
      <c r="J27" s="206"/>
      <c r="K27" s="153"/>
      <c r="L27" s="185"/>
      <c r="M27" s="207"/>
    </row>
    <row r="28" spans="1:16">
      <c r="A28" s="462"/>
      <c r="B28" s="181">
        <f>C27</f>
        <v>43101</v>
      </c>
      <c r="C28" s="181">
        <f t="shared" si="0"/>
        <v>43466</v>
      </c>
      <c r="D28" s="155"/>
      <c r="E28" s="205"/>
      <c r="F28" s="205"/>
      <c r="G28" s="205"/>
      <c r="H28" s="144">
        <f t="shared" si="2"/>
        <v>0</v>
      </c>
      <c r="I28" s="196" t="e">
        <f t="shared" si="1"/>
        <v>#DIV/0!</v>
      </c>
      <c r="J28" s="206"/>
      <c r="K28" s="153"/>
      <c r="L28" s="185"/>
      <c r="M28" s="207"/>
    </row>
    <row r="29" spans="1:16">
      <c r="A29" s="462"/>
      <c r="B29" s="181">
        <f>C28</f>
        <v>43466</v>
      </c>
      <c r="C29" s="181">
        <f t="shared" si="0"/>
        <v>43831</v>
      </c>
      <c r="D29" s="155"/>
      <c r="E29" s="205"/>
      <c r="F29" s="205"/>
      <c r="G29" s="205"/>
      <c r="H29" s="144">
        <f t="shared" si="2"/>
        <v>0</v>
      </c>
      <c r="I29" s="196" t="e">
        <f t="shared" si="1"/>
        <v>#DIV/0!</v>
      </c>
      <c r="J29" s="206"/>
      <c r="K29" s="153"/>
      <c r="L29" s="185"/>
      <c r="M29" s="207"/>
      <c r="N29" s="9"/>
    </row>
    <row r="30" spans="1:16" ht="13" thickBot="1">
      <c r="A30" s="464"/>
      <c r="B30" s="187">
        <f>C29</f>
        <v>43831</v>
      </c>
      <c r="C30" s="187">
        <f t="shared" si="0"/>
        <v>44197</v>
      </c>
      <c r="D30" s="164"/>
      <c r="E30" s="208"/>
      <c r="F30" s="208"/>
      <c r="G30" s="208"/>
      <c r="H30" s="166">
        <f t="shared" si="2"/>
        <v>0</v>
      </c>
      <c r="I30" s="200" t="e">
        <f t="shared" si="1"/>
        <v>#DIV/0!</v>
      </c>
      <c r="J30" s="209"/>
      <c r="K30" s="169"/>
      <c r="L30" s="191"/>
      <c r="M30" s="210"/>
    </row>
    <row r="31" spans="1:16" ht="15.5" thickTop="1" thickBot="1">
      <c r="A31" s="480" t="s">
        <v>234</v>
      </c>
      <c r="B31" s="480"/>
      <c r="C31" s="480"/>
      <c r="D31" s="480"/>
      <c r="E31" s="480"/>
      <c r="F31" s="480"/>
      <c r="G31" s="480"/>
      <c r="H31" s="481"/>
      <c r="I31" s="268" t="e">
        <f>AVERAGE(I7:I30)</f>
        <v>#DIV/0!</v>
      </c>
      <c r="J31" s="468"/>
      <c r="K31" s="469"/>
      <c r="L31" s="469"/>
      <c r="M31" s="470"/>
    </row>
    <row r="32" spans="1:16" ht="15" customHeight="1" thickTop="1">
      <c r="A32" s="471" t="s">
        <v>87</v>
      </c>
      <c r="B32" s="472"/>
      <c r="C32" s="473" t="s">
        <v>88</v>
      </c>
      <c r="D32" s="474"/>
      <c r="E32" s="472"/>
      <c r="F32" s="457" t="s">
        <v>89</v>
      </c>
      <c r="G32" s="458"/>
      <c r="H32" s="458"/>
      <c r="I32" s="475"/>
      <c r="J32" s="457" t="s">
        <v>90</v>
      </c>
      <c r="K32" s="458"/>
      <c r="L32" s="458"/>
      <c r="M32" s="459"/>
    </row>
    <row r="33" spans="1:13">
      <c r="A33" s="471"/>
      <c r="B33" s="477"/>
      <c r="C33" s="478" t="s">
        <v>91</v>
      </c>
      <c r="D33" s="479"/>
      <c r="E33" s="477"/>
      <c r="F33" s="482" t="s">
        <v>92</v>
      </c>
      <c r="G33" s="483"/>
      <c r="H33" s="483"/>
      <c r="I33" s="484"/>
      <c r="J33" s="465"/>
      <c r="K33" s="466"/>
      <c r="L33" s="466"/>
      <c r="M33" s="467"/>
    </row>
    <row r="34" spans="1:13" ht="13">
      <c r="A34" s="485" t="s">
        <v>93</v>
      </c>
      <c r="B34" s="486"/>
      <c r="C34" s="487" t="s">
        <v>94</v>
      </c>
      <c r="D34" s="488"/>
      <c r="E34" s="488"/>
      <c r="F34" s="488"/>
      <c r="G34" s="488"/>
      <c r="H34" s="500" t="s">
        <v>95</v>
      </c>
      <c r="I34" s="501"/>
      <c r="J34" s="501"/>
      <c r="K34" s="501"/>
      <c r="L34" s="501"/>
      <c r="M34" s="502"/>
    </row>
    <row r="35" spans="1:13" ht="13">
      <c r="A35" s="489"/>
      <c r="B35" s="490"/>
      <c r="C35" s="493" t="s">
        <v>96</v>
      </c>
      <c r="D35" s="494"/>
      <c r="E35" s="494"/>
      <c r="F35" s="494"/>
      <c r="G35" s="490"/>
      <c r="H35" s="497" t="s">
        <v>97</v>
      </c>
      <c r="I35" s="498"/>
      <c r="J35" s="498"/>
      <c r="K35" s="498"/>
      <c r="L35" s="498"/>
      <c r="M35" s="499"/>
    </row>
    <row r="36" spans="1:13" ht="18.75" customHeight="1" thickBot="1">
      <c r="A36" s="491"/>
      <c r="B36" s="492"/>
      <c r="C36" s="495" t="s">
        <v>98</v>
      </c>
      <c r="D36" s="496"/>
      <c r="E36" s="496"/>
      <c r="F36" s="496"/>
      <c r="G36" s="496"/>
      <c r="H36" s="492"/>
      <c r="I36" s="503" t="s">
        <v>99</v>
      </c>
      <c r="J36" s="504"/>
      <c r="K36" s="504"/>
      <c r="L36" s="504"/>
      <c r="M36" s="505"/>
    </row>
    <row r="37" spans="1:13">
      <c r="C37" s="22"/>
      <c r="D37" s="22"/>
      <c r="E37" s="22"/>
      <c r="F37" s="22"/>
      <c r="G37" s="22"/>
      <c r="H37" s="22"/>
      <c r="I37" s="22"/>
      <c r="J37" s="22"/>
      <c r="K37" s="22"/>
      <c r="L37" s="22"/>
    </row>
  </sheetData>
  <protectedRanges>
    <protectedRange sqref="C4:E4 D7:G31 J7:M31" name="Range2"/>
    <protectedRange sqref="C7:C31" name="Range2_1_1"/>
  </protectedRanges>
  <mergeCells count="31">
    <mergeCell ref="A34:B34"/>
    <mergeCell ref="C34:G34"/>
    <mergeCell ref="A35:B36"/>
    <mergeCell ref="C35:G35"/>
    <mergeCell ref="C36:H36"/>
    <mergeCell ref="H35:M35"/>
    <mergeCell ref="H34:M34"/>
    <mergeCell ref="I36:M36"/>
    <mergeCell ref="J32:M32"/>
    <mergeCell ref="B6:C6"/>
    <mergeCell ref="A7:A12"/>
    <mergeCell ref="A13:A18"/>
    <mergeCell ref="J33:M33"/>
    <mergeCell ref="A25:A30"/>
    <mergeCell ref="J31:M31"/>
    <mergeCell ref="A32:B32"/>
    <mergeCell ref="C32:E32"/>
    <mergeCell ref="F32:I32"/>
    <mergeCell ref="A19:A24"/>
    <mergeCell ref="A33:B33"/>
    <mergeCell ref="C33:E33"/>
    <mergeCell ref="A31:H31"/>
    <mergeCell ref="F33:I33"/>
    <mergeCell ref="B1:D1"/>
    <mergeCell ref="E1:M1"/>
    <mergeCell ref="G2:M2"/>
    <mergeCell ref="A3:M3"/>
    <mergeCell ref="A4:B4"/>
    <mergeCell ref="G4:M5"/>
    <mergeCell ref="C4:F4"/>
    <mergeCell ref="A5:F5"/>
  </mergeCells>
  <printOptions horizontalCentered="1"/>
  <pageMargins left="0.75" right="0.75" top="0.67" bottom="0.5" header="0.5" footer="0.25"/>
  <pageSetup scale="69" orientation="landscape" r:id="rId1"/>
  <headerFooter alignWithMargins="0">
    <oddHeader>&amp;CSection 4 - Underwriting Information</oddHeader>
  </headerFooter>
  <ignoredErrors>
    <ignoredError sqref="I7:I31" evalErro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C6B2F"/>
  </sheetPr>
  <dimension ref="A1:H101"/>
  <sheetViews>
    <sheetView zoomScale="80" zoomScaleNormal="80" zoomScaleSheetLayoutView="85" workbookViewId="0">
      <selection activeCell="J25" sqref="J25"/>
    </sheetView>
  </sheetViews>
  <sheetFormatPr defaultColWidth="9.08984375" defaultRowHeight="12.5"/>
  <cols>
    <col min="1" max="1" width="13.08984375" style="2" customWidth="1"/>
    <col min="2" max="2" width="16.90625" style="2" customWidth="1"/>
    <col min="3" max="3" width="20.08984375" style="2" customWidth="1"/>
    <col min="4" max="4" width="40.08984375" style="2" customWidth="1"/>
    <col min="5" max="5" width="16.453125" style="2" customWidth="1"/>
    <col min="6" max="6" width="16" style="2" customWidth="1"/>
    <col min="7" max="7" width="21" style="2" customWidth="1"/>
    <col min="8" max="8" width="16" style="2" customWidth="1"/>
    <col min="9" max="11" width="9.08984375" style="2"/>
    <col min="12" max="12" width="10.08984375" style="2" customWidth="1"/>
    <col min="13" max="16384" width="9.08984375" style="2"/>
  </cols>
  <sheetData>
    <row r="1" spans="1:8" ht="23.4" customHeight="1">
      <c r="C1" s="17"/>
      <c r="D1" s="18"/>
      <c r="E1" s="19"/>
      <c r="F1" s="506" t="s">
        <v>100</v>
      </c>
      <c r="G1" s="506"/>
      <c r="H1" s="23"/>
    </row>
    <row r="2" spans="1:8" ht="23.4" customHeight="1">
      <c r="C2" s="17"/>
      <c r="D2" s="18"/>
      <c r="E2" s="19"/>
      <c r="F2" s="507" t="s">
        <v>192</v>
      </c>
      <c r="G2" s="508"/>
      <c r="H2" s="24"/>
    </row>
    <row r="3" spans="1:8" ht="8.25" customHeight="1">
      <c r="C3" s="396"/>
      <c r="D3" s="396"/>
      <c r="E3" s="396"/>
      <c r="F3" s="396"/>
      <c r="G3" s="396"/>
      <c r="H3" s="396"/>
    </row>
    <row r="4" spans="1:8" ht="18">
      <c r="C4" s="25" t="s">
        <v>68</v>
      </c>
      <c r="D4" s="455">
        <f>' Submission - Page 1'!C14</f>
        <v>0</v>
      </c>
      <c r="E4" s="510"/>
      <c r="F4" s="510"/>
      <c r="G4" s="510"/>
      <c r="H4" s="511"/>
    </row>
    <row r="5" spans="1:8" ht="9.75" customHeight="1" thickBot="1">
      <c r="C5" s="509"/>
      <c r="D5" s="509"/>
      <c r="E5" s="509"/>
      <c r="F5" s="509"/>
      <c r="G5" s="509"/>
      <c r="H5" s="509"/>
    </row>
    <row r="6" spans="1:8" ht="45.75" customHeight="1" thickBot="1">
      <c r="A6" s="77" t="s">
        <v>69</v>
      </c>
      <c r="B6" s="78" t="s">
        <v>101</v>
      </c>
      <c r="C6" s="79" t="s">
        <v>102</v>
      </c>
      <c r="D6" s="79" t="s">
        <v>103</v>
      </c>
      <c r="E6" s="79" t="s">
        <v>104</v>
      </c>
      <c r="F6" s="79" t="s">
        <v>105</v>
      </c>
      <c r="G6" s="79" t="s">
        <v>106</v>
      </c>
      <c r="H6" s="80" t="s">
        <v>80</v>
      </c>
    </row>
    <row r="7" spans="1:8" s="26" customFormat="1" ht="30.75" customHeight="1">
      <c r="A7" s="211"/>
      <c r="B7" s="212"/>
      <c r="C7" s="212"/>
      <c r="D7" s="213"/>
      <c r="E7" s="214"/>
      <c r="F7" s="214"/>
      <c r="G7" s="215">
        <f>E7+F7</f>
        <v>0</v>
      </c>
      <c r="H7" s="216"/>
    </row>
    <row r="8" spans="1:8" s="26" customFormat="1" ht="27.9" customHeight="1">
      <c r="A8" s="217"/>
      <c r="B8" s="218"/>
      <c r="C8" s="218"/>
      <c r="D8" s="219"/>
      <c r="E8" s="220"/>
      <c r="F8" s="220"/>
      <c r="G8" s="220">
        <f t="shared" ref="G8:G23" si="0">E8+F8</f>
        <v>0</v>
      </c>
      <c r="H8" s="221"/>
    </row>
    <row r="9" spans="1:8" s="26" customFormat="1" ht="27.9" customHeight="1">
      <c r="A9" s="217"/>
      <c r="B9" s="218"/>
      <c r="C9" s="218"/>
      <c r="D9" s="219"/>
      <c r="E9" s="220"/>
      <c r="F9" s="220"/>
      <c r="G9" s="220">
        <f t="shared" si="0"/>
        <v>0</v>
      </c>
      <c r="H9" s="221"/>
    </row>
    <row r="10" spans="1:8" s="26" customFormat="1" ht="27.9" customHeight="1">
      <c r="A10" s="217"/>
      <c r="B10" s="218"/>
      <c r="C10" s="218"/>
      <c r="D10" s="219"/>
      <c r="E10" s="220"/>
      <c r="F10" s="220"/>
      <c r="G10" s="220">
        <f t="shared" si="0"/>
        <v>0</v>
      </c>
      <c r="H10" s="221"/>
    </row>
    <row r="11" spans="1:8" s="26" customFormat="1" ht="27.9" customHeight="1">
      <c r="A11" s="217"/>
      <c r="B11" s="218"/>
      <c r="C11" s="218"/>
      <c r="D11" s="219"/>
      <c r="E11" s="220"/>
      <c r="F11" s="220"/>
      <c r="G11" s="220">
        <f t="shared" si="0"/>
        <v>0</v>
      </c>
      <c r="H11" s="221"/>
    </row>
    <row r="12" spans="1:8" s="26" customFormat="1" ht="27.9" customHeight="1">
      <c r="A12" s="217"/>
      <c r="B12" s="218"/>
      <c r="C12" s="218"/>
      <c r="D12" s="219"/>
      <c r="E12" s="220"/>
      <c r="F12" s="220"/>
      <c r="G12" s="220">
        <f t="shared" si="0"/>
        <v>0</v>
      </c>
      <c r="H12" s="221"/>
    </row>
    <row r="13" spans="1:8" s="26" customFormat="1" ht="27.9" customHeight="1">
      <c r="A13" s="217"/>
      <c r="B13" s="218"/>
      <c r="C13" s="218"/>
      <c r="D13" s="219"/>
      <c r="E13" s="220"/>
      <c r="F13" s="220"/>
      <c r="G13" s="220">
        <f t="shared" si="0"/>
        <v>0</v>
      </c>
      <c r="H13" s="221"/>
    </row>
    <row r="14" spans="1:8" s="26" customFormat="1" ht="27.9" customHeight="1">
      <c r="A14" s="217"/>
      <c r="B14" s="218"/>
      <c r="C14" s="218"/>
      <c r="D14" s="219"/>
      <c r="E14" s="220"/>
      <c r="F14" s="220"/>
      <c r="G14" s="220">
        <f t="shared" si="0"/>
        <v>0</v>
      </c>
      <c r="H14" s="221"/>
    </row>
    <row r="15" spans="1:8" s="26" customFormat="1" ht="27.9" customHeight="1">
      <c r="A15" s="217"/>
      <c r="B15" s="218"/>
      <c r="C15" s="218"/>
      <c r="D15" s="219"/>
      <c r="E15" s="220"/>
      <c r="F15" s="220"/>
      <c r="G15" s="220">
        <f t="shared" si="0"/>
        <v>0</v>
      </c>
      <c r="H15" s="221"/>
    </row>
    <row r="16" spans="1:8" s="26" customFormat="1" ht="27.9" customHeight="1">
      <c r="A16" s="217"/>
      <c r="B16" s="218"/>
      <c r="C16" s="218"/>
      <c r="D16" s="219"/>
      <c r="E16" s="220"/>
      <c r="F16" s="220"/>
      <c r="G16" s="220">
        <f t="shared" si="0"/>
        <v>0</v>
      </c>
      <c r="H16" s="221"/>
    </row>
    <row r="17" spans="1:8" s="26" customFormat="1" ht="27.9" customHeight="1">
      <c r="A17" s="217"/>
      <c r="B17" s="218"/>
      <c r="C17" s="218"/>
      <c r="D17" s="219"/>
      <c r="E17" s="220"/>
      <c r="F17" s="220"/>
      <c r="G17" s="220">
        <f t="shared" si="0"/>
        <v>0</v>
      </c>
      <c r="H17" s="221"/>
    </row>
    <row r="18" spans="1:8" s="26" customFormat="1" ht="27.9" customHeight="1">
      <c r="A18" s="217"/>
      <c r="B18" s="218"/>
      <c r="C18" s="218"/>
      <c r="D18" s="219"/>
      <c r="E18" s="220"/>
      <c r="F18" s="220"/>
      <c r="G18" s="220">
        <f t="shared" si="0"/>
        <v>0</v>
      </c>
      <c r="H18" s="221"/>
    </row>
    <row r="19" spans="1:8" s="26" customFormat="1" ht="27.9" customHeight="1">
      <c r="A19" s="217"/>
      <c r="B19" s="218"/>
      <c r="C19" s="218"/>
      <c r="D19" s="219"/>
      <c r="E19" s="220"/>
      <c r="F19" s="220"/>
      <c r="G19" s="220">
        <f t="shared" si="0"/>
        <v>0</v>
      </c>
      <c r="H19" s="221"/>
    </row>
    <row r="20" spans="1:8" s="26" customFormat="1" ht="27.9" customHeight="1">
      <c r="A20" s="217"/>
      <c r="B20" s="218"/>
      <c r="C20" s="218"/>
      <c r="D20" s="219"/>
      <c r="E20" s="220"/>
      <c r="F20" s="220"/>
      <c r="G20" s="220">
        <f t="shared" si="0"/>
        <v>0</v>
      </c>
      <c r="H20" s="221"/>
    </row>
    <row r="21" spans="1:8" s="26" customFormat="1" ht="27.9" customHeight="1">
      <c r="A21" s="217"/>
      <c r="B21" s="218"/>
      <c r="C21" s="218"/>
      <c r="D21" s="219"/>
      <c r="E21" s="220"/>
      <c r="F21" s="220"/>
      <c r="G21" s="220">
        <f t="shared" si="0"/>
        <v>0</v>
      </c>
      <c r="H21" s="221"/>
    </row>
    <row r="22" spans="1:8" s="26" customFormat="1" ht="23.25" customHeight="1">
      <c r="A22" s="217"/>
      <c r="B22" s="218"/>
      <c r="C22" s="218"/>
      <c r="D22" s="219"/>
      <c r="E22" s="220"/>
      <c r="F22" s="220"/>
      <c r="G22" s="220">
        <f t="shared" si="0"/>
        <v>0</v>
      </c>
      <c r="H22" s="221"/>
    </row>
    <row r="23" spans="1:8" s="26" customFormat="1" ht="27.9" customHeight="1" thickBot="1">
      <c r="A23" s="222"/>
      <c r="B23" s="223"/>
      <c r="C23" s="223"/>
      <c r="D23" s="224"/>
      <c r="E23" s="225"/>
      <c r="F23" s="225"/>
      <c r="G23" s="225">
        <f t="shared" si="0"/>
        <v>0</v>
      </c>
      <c r="H23" s="226"/>
    </row>
    <row r="24" spans="1:8" s="9" customFormat="1" ht="27.9" customHeight="1">
      <c r="C24" s="27"/>
      <c r="D24" s="27"/>
      <c r="E24" s="27"/>
      <c r="F24" s="27"/>
      <c r="G24" s="27"/>
      <c r="H24" s="27"/>
    </row>
    <row r="25" spans="1:8" s="9" customFormat="1" ht="27.9" customHeight="1">
      <c r="C25" s="27"/>
      <c r="D25" s="27"/>
      <c r="E25" s="27"/>
      <c r="F25" s="27"/>
      <c r="G25" s="27"/>
      <c r="H25" s="27"/>
    </row>
    <row r="26" spans="1:8" s="9" customFormat="1" ht="27.9" customHeight="1">
      <c r="C26" s="27"/>
      <c r="D26" s="27"/>
      <c r="E26" s="27"/>
      <c r="F26" s="27"/>
      <c r="G26" s="27"/>
      <c r="H26" s="27"/>
    </row>
    <row r="27" spans="1:8" s="9" customFormat="1" ht="27.9" customHeight="1">
      <c r="C27" s="27"/>
      <c r="D27" s="27"/>
      <c r="E27" s="27"/>
      <c r="F27" s="27"/>
      <c r="G27" s="27"/>
      <c r="H27" s="27"/>
    </row>
    <row r="28" spans="1:8" s="9" customFormat="1" ht="27.9" customHeight="1">
      <c r="C28" s="27"/>
      <c r="D28" s="27"/>
      <c r="E28" s="27"/>
      <c r="F28" s="27"/>
      <c r="G28" s="27"/>
      <c r="H28" s="27"/>
    </row>
    <row r="29" spans="1:8" s="9" customFormat="1" ht="27.9" customHeight="1">
      <c r="C29" s="27"/>
      <c r="D29" s="27"/>
      <c r="E29" s="27"/>
      <c r="F29" s="27"/>
      <c r="G29" s="27"/>
      <c r="H29" s="27"/>
    </row>
    <row r="30" spans="1:8" s="9" customFormat="1" ht="27.9" customHeight="1">
      <c r="C30" s="27"/>
      <c r="D30" s="27"/>
      <c r="E30" s="27"/>
      <c r="F30" s="27"/>
      <c r="G30" s="27"/>
      <c r="H30" s="27"/>
    </row>
    <row r="31" spans="1:8" s="9" customFormat="1" ht="27.9" customHeight="1">
      <c r="C31" s="27"/>
      <c r="D31" s="27"/>
      <c r="E31" s="27"/>
      <c r="F31" s="27"/>
      <c r="G31" s="27"/>
      <c r="H31" s="27"/>
    </row>
    <row r="32" spans="1:8" s="9" customFormat="1" ht="27.9" customHeight="1">
      <c r="C32" s="27"/>
      <c r="D32" s="27"/>
      <c r="E32" s="27"/>
      <c r="F32" s="27"/>
      <c r="G32" s="27"/>
      <c r="H32" s="27"/>
    </row>
    <row r="33" spans="3:8" s="9" customFormat="1" ht="24" customHeight="1">
      <c r="C33" s="27"/>
      <c r="D33" s="27"/>
      <c r="E33" s="27"/>
      <c r="F33" s="27"/>
      <c r="G33" s="27"/>
      <c r="H33" s="27"/>
    </row>
    <row r="34" spans="3:8" s="9" customFormat="1" ht="24" customHeight="1">
      <c r="C34" s="28"/>
      <c r="D34" s="28"/>
      <c r="E34" s="28"/>
      <c r="F34" s="28"/>
      <c r="G34" s="28"/>
      <c r="H34" s="28"/>
    </row>
    <row r="35" spans="3:8" s="9" customFormat="1" ht="24" customHeight="1">
      <c r="C35" s="28"/>
      <c r="D35" s="28"/>
      <c r="E35" s="28"/>
      <c r="F35" s="28"/>
      <c r="G35" s="28"/>
      <c r="H35" s="28"/>
    </row>
    <row r="36" spans="3:8" s="9" customFormat="1" ht="24" customHeight="1">
      <c r="C36" s="28"/>
      <c r="D36" s="28"/>
      <c r="E36" s="28"/>
      <c r="F36" s="28"/>
      <c r="G36" s="28"/>
      <c r="H36" s="28"/>
    </row>
    <row r="37" spans="3:8" ht="24" customHeight="1">
      <c r="C37" s="29"/>
      <c r="D37" s="29"/>
      <c r="E37" s="29"/>
      <c r="F37" s="29"/>
      <c r="G37" s="29"/>
      <c r="H37" s="29"/>
    </row>
    <row r="38" spans="3:8" ht="24" customHeight="1">
      <c r="C38" s="29"/>
      <c r="D38" s="29"/>
      <c r="E38" s="29"/>
      <c r="F38" s="29"/>
      <c r="G38" s="29"/>
      <c r="H38" s="29"/>
    </row>
    <row r="39" spans="3:8" ht="24" customHeight="1">
      <c r="C39" s="29"/>
      <c r="D39" s="29"/>
      <c r="E39" s="29"/>
      <c r="F39" s="29"/>
      <c r="G39" s="29"/>
      <c r="H39" s="29"/>
    </row>
    <row r="40" spans="3:8" ht="24" customHeight="1">
      <c r="C40" s="29"/>
      <c r="D40" s="29"/>
      <c r="E40" s="29"/>
      <c r="F40" s="29"/>
      <c r="G40" s="29"/>
      <c r="H40" s="29"/>
    </row>
    <row r="41" spans="3:8" ht="24" customHeight="1">
      <c r="C41" s="29"/>
      <c r="D41" s="29"/>
      <c r="E41" s="29"/>
      <c r="F41" s="29"/>
      <c r="G41" s="29"/>
      <c r="H41" s="29"/>
    </row>
    <row r="42" spans="3:8" ht="24" customHeight="1">
      <c r="C42" s="29"/>
      <c r="D42" s="29"/>
      <c r="E42" s="29"/>
      <c r="F42" s="29"/>
      <c r="G42" s="29"/>
      <c r="H42" s="29"/>
    </row>
    <row r="43" spans="3:8" ht="24" customHeight="1">
      <c r="C43" s="29"/>
      <c r="D43" s="29"/>
      <c r="E43" s="29"/>
      <c r="F43" s="29"/>
      <c r="G43" s="29"/>
      <c r="H43" s="29"/>
    </row>
    <row r="44" spans="3:8" ht="24" customHeight="1">
      <c r="C44" s="29"/>
      <c r="D44" s="29"/>
      <c r="E44" s="29"/>
      <c r="F44" s="29"/>
      <c r="G44" s="29"/>
      <c r="H44" s="29"/>
    </row>
    <row r="45" spans="3:8" ht="24" customHeight="1">
      <c r="C45" s="29"/>
      <c r="D45" s="29"/>
      <c r="E45" s="29"/>
      <c r="F45" s="29"/>
      <c r="G45" s="29"/>
      <c r="H45" s="29"/>
    </row>
    <row r="46" spans="3:8">
      <c r="C46" s="29"/>
      <c r="D46" s="29"/>
      <c r="E46" s="29"/>
      <c r="F46" s="29"/>
      <c r="G46" s="29"/>
      <c r="H46" s="29"/>
    </row>
    <row r="47" spans="3:8">
      <c r="C47" s="29"/>
      <c r="D47" s="29"/>
      <c r="E47" s="29"/>
      <c r="F47" s="29"/>
      <c r="G47" s="29"/>
      <c r="H47" s="29"/>
    </row>
    <row r="48" spans="3:8">
      <c r="C48" s="29"/>
      <c r="D48" s="29"/>
      <c r="E48" s="29"/>
      <c r="F48" s="29"/>
      <c r="G48" s="29"/>
      <c r="H48" s="29"/>
    </row>
    <row r="49" spans="3:8">
      <c r="C49" s="29"/>
      <c r="D49" s="29"/>
      <c r="E49" s="29"/>
      <c r="F49" s="29"/>
      <c r="G49" s="29"/>
      <c r="H49" s="29"/>
    </row>
    <row r="50" spans="3:8">
      <c r="C50" s="29"/>
      <c r="D50" s="29"/>
      <c r="E50" s="29"/>
      <c r="F50" s="29"/>
      <c r="G50" s="29"/>
      <c r="H50" s="29"/>
    </row>
    <row r="51" spans="3:8">
      <c r="C51" s="29"/>
      <c r="D51" s="29"/>
      <c r="E51" s="29"/>
      <c r="F51" s="29"/>
      <c r="G51" s="29"/>
      <c r="H51" s="29"/>
    </row>
    <row r="52" spans="3:8">
      <c r="C52" s="29"/>
      <c r="D52" s="29"/>
      <c r="E52" s="29"/>
      <c r="F52" s="29"/>
      <c r="G52" s="29"/>
      <c r="H52" s="29"/>
    </row>
    <row r="53" spans="3:8">
      <c r="C53" s="29"/>
      <c r="D53" s="29"/>
      <c r="E53" s="29"/>
      <c r="F53" s="29"/>
      <c r="G53" s="29"/>
      <c r="H53" s="29"/>
    </row>
    <row r="54" spans="3:8">
      <c r="C54" s="29"/>
      <c r="D54" s="29"/>
      <c r="E54" s="29"/>
      <c r="F54" s="29"/>
      <c r="G54" s="29"/>
      <c r="H54" s="29"/>
    </row>
    <row r="55" spans="3:8">
      <c r="C55" s="29"/>
      <c r="D55" s="29"/>
      <c r="E55" s="29"/>
      <c r="F55" s="29"/>
      <c r="G55" s="29"/>
      <c r="H55" s="29"/>
    </row>
    <row r="56" spans="3:8">
      <c r="C56" s="29"/>
      <c r="D56" s="29"/>
      <c r="E56" s="29"/>
      <c r="F56" s="29"/>
      <c r="G56" s="29"/>
      <c r="H56" s="29"/>
    </row>
    <row r="57" spans="3:8">
      <c r="C57" s="29"/>
      <c r="D57" s="29"/>
      <c r="E57" s="29"/>
      <c r="F57" s="29"/>
      <c r="G57" s="29"/>
      <c r="H57" s="29"/>
    </row>
    <row r="58" spans="3:8">
      <c r="C58" s="29"/>
      <c r="D58" s="29"/>
      <c r="E58" s="29"/>
      <c r="F58" s="29"/>
      <c r="G58" s="29"/>
      <c r="H58" s="29"/>
    </row>
    <row r="59" spans="3:8">
      <c r="C59" s="29"/>
      <c r="D59" s="29"/>
      <c r="E59" s="29"/>
      <c r="F59" s="29"/>
      <c r="G59" s="29"/>
      <c r="H59" s="29"/>
    </row>
    <row r="60" spans="3:8">
      <c r="C60" s="29"/>
      <c r="D60" s="29"/>
      <c r="E60" s="29"/>
      <c r="F60" s="29"/>
      <c r="G60" s="29"/>
      <c r="H60" s="29"/>
    </row>
    <row r="61" spans="3:8">
      <c r="C61" s="29"/>
      <c r="D61" s="29"/>
      <c r="E61" s="29"/>
      <c r="F61" s="29"/>
      <c r="G61" s="29"/>
      <c r="H61" s="29"/>
    </row>
    <row r="62" spans="3:8">
      <c r="C62" s="29"/>
      <c r="D62" s="29"/>
      <c r="E62" s="29"/>
      <c r="F62" s="29"/>
      <c r="G62" s="29"/>
      <c r="H62" s="29"/>
    </row>
    <row r="63" spans="3:8">
      <c r="C63" s="29"/>
      <c r="D63" s="29"/>
      <c r="E63" s="29"/>
      <c r="F63" s="29"/>
      <c r="G63" s="29"/>
      <c r="H63" s="29"/>
    </row>
    <row r="64" spans="3:8">
      <c r="C64" s="29"/>
      <c r="D64" s="29"/>
      <c r="E64" s="29"/>
      <c r="F64" s="29"/>
      <c r="G64" s="29"/>
      <c r="H64" s="29"/>
    </row>
    <row r="65" spans="3:8">
      <c r="C65" s="29"/>
      <c r="D65" s="29"/>
      <c r="E65" s="29"/>
      <c r="F65" s="29"/>
      <c r="G65" s="29"/>
      <c r="H65" s="29"/>
    </row>
    <row r="66" spans="3:8">
      <c r="C66" s="29"/>
      <c r="D66" s="29"/>
      <c r="E66" s="29"/>
      <c r="F66" s="29"/>
      <c r="G66" s="29"/>
      <c r="H66" s="29"/>
    </row>
    <row r="67" spans="3:8">
      <c r="C67" s="29"/>
      <c r="D67" s="29"/>
      <c r="E67" s="29"/>
      <c r="F67" s="29"/>
      <c r="G67" s="29"/>
      <c r="H67" s="29"/>
    </row>
    <row r="68" spans="3:8">
      <c r="C68" s="29"/>
      <c r="D68" s="29"/>
      <c r="E68" s="29"/>
      <c r="F68" s="29"/>
      <c r="G68" s="29"/>
      <c r="H68" s="29"/>
    </row>
    <row r="69" spans="3:8">
      <c r="C69" s="29"/>
      <c r="D69" s="29"/>
      <c r="E69" s="29"/>
      <c r="F69" s="29"/>
      <c r="G69" s="29"/>
      <c r="H69" s="29"/>
    </row>
    <row r="70" spans="3:8">
      <c r="C70" s="29"/>
      <c r="D70" s="29"/>
      <c r="E70" s="29"/>
      <c r="F70" s="29"/>
      <c r="G70" s="29"/>
      <c r="H70" s="29"/>
    </row>
    <row r="71" spans="3:8">
      <c r="C71" s="29"/>
      <c r="D71" s="29"/>
      <c r="E71" s="29"/>
      <c r="F71" s="29"/>
      <c r="G71" s="29"/>
      <c r="H71" s="29"/>
    </row>
    <row r="72" spans="3:8">
      <c r="C72" s="29"/>
      <c r="D72" s="29"/>
      <c r="E72" s="29"/>
      <c r="F72" s="29"/>
      <c r="G72" s="29"/>
      <c r="H72" s="29"/>
    </row>
    <row r="73" spans="3:8">
      <c r="C73" s="29"/>
      <c r="D73" s="29"/>
      <c r="E73" s="29"/>
      <c r="F73" s="29"/>
      <c r="G73" s="29"/>
      <c r="H73" s="29"/>
    </row>
    <row r="74" spans="3:8">
      <c r="C74" s="29"/>
      <c r="D74" s="29"/>
      <c r="E74" s="29"/>
      <c r="F74" s="29"/>
      <c r="G74" s="29"/>
      <c r="H74" s="29"/>
    </row>
    <row r="75" spans="3:8">
      <c r="C75" s="29"/>
      <c r="D75" s="29"/>
      <c r="E75" s="29"/>
      <c r="F75" s="29"/>
      <c r="G75" s="29"/>
      <c r="H75" s="29"/>
    </row>
    <row r="76" spans="3:8">
      <c r="C76" s="29"/>
      <c r="D76" s="29"/>
      <c r="E76" s="29"/>
      <c r="F76" s="29"/>
      <c r="G76" s="29"/>
      <c r="H76" s="29"/>
    </row>
    <row r="77" spans="3:8">
      <c r="C77" s="29"/>
      <c r="D77" s="29"/>
      <c r="E77" s="29"/>
      <c r="F77" s="29"/>
      <c r="G77" s="29"/>
      <c r="H77" s="29"/>
    </row>
    <row r="78" spans="3:8">
      <c r="C78" s="29"/>
      <c r="D78" s="29"/>
      <c r="E78" s="29"/>
      <c r="F78" s="29"/>
      <c r="G78" s="29"/>
      <c r="H78" s="29"/>
    </row>
    <row r="79" spans="3:8">
      <c r="C79" s="29"/>
      <c r="D79" s="29"/>
      <c r="E79" s="29"/>
      <c r="F79" s="29"/>
      <c r="G79" s="29"/>
      <c r="H79" s="29"/>
    </row>
    <row r="80" spans="3:8">
      <c r="C80" s="29"/>
      <c r="D80" s="29"/>
      <c r="E80" s="29"/>
      <c r="F80" s="29"/>
      <c r="G80" s="29"/>
      <c r="H80" s="29"/>
    </row>
    <row r="81" spans="3:8">
      <c r="C81" s="29"/>
      <c r="D81" s="29"/>
      <c r="E81" s="29"/>
      <c r="F81" s="29"/>
      <c r="G81" s="29"/>
      <c r="H81" s="29"/>
    </row>
    <row r="82" spans="3:8">
      <c r="C82" s="29"/>
      <c r="D82" s="29"/>
      <c r="E82" s="29"/>
      <c r="F82" s="29"/>
      <c r="G82" s="29"/>
      <c r="H82" s="29"/>
    </row>
    <row r="83" spans="3:8">
      <c r="C83" s="29"/>
      <c r="D83" s="29"/>
      <c r="E83" s="29"/>
      <c r="F83" s="29"/>
      <c r="G83" s="29"/>
      <c r="H83" s="29"/>
    </row>
    <row r="84" spans="3:8">
      <c r="C84" s="29"/>
      <c r="D84" s="29"/>
      <c r="E84" s="29"/>
      <c r="F84" s="29"/>
      <c r="G84" s="29"/>
      <c r="H84" s="29"/>
    </row>
    <row r="85" spans="3:8">
      <c r="C85" s="29"/>
      <c r="D85" s="29"/>
      <c r="E85" s="29"/>
      <c r="F85" s="29"/>
      <c r="G85" s="29"/>
      <c r="H85" s="29"/>
    </row>
    <row r="86" spans="3:8">
      <c r="C86" s="29"/>
      <c r="D86" s="29"/>
      <c r="E86" s="29"/>
      <c r="F86" s="29"/>
      <c r="G86" s="29"/>
      <c r="H86" s="29"/>
    </row>
    <row r="87" spans="3:8">
      <c r="C87" s="29"/>
      <c r="D87" s="29"/>
      <c r="E87" s="29"/>
      <c r="F87" s="29"/>
      <c r="G87" s="29"/>
      <c r="H87" s="29"/>
    </row>
    <row r="88" spans="3:8">
      <c r="C88" s="29"/>
      <c r="D88" s="29"/>
      <c r="E88" s="29"/>
      <c r="F88" s="29"/>
      <c r="G88" s="29"/>
      <c r="H88" s="29"/>
    </row>
    <row r="89" spans="3:8">
      <c r="C89" s="29"/>
      <c r="D89" s="29"/>
      <c r="E89" s="29"/>
      <c r="F89" s="29"/>
      <c r="G89" s="29"/>
      <c r="H89" s="29"/>
    </row>
    <row r="90" spans="3:8">
      <c r="C90" s="29"/>
      <c r="D90" s="29"/>
      <c r="E90" s="29"/>
      <c r="F90" s="29"/>
      <c r="G90" s="29"/>
      <c r="H90" s="29"/>
    </row>
    <row r="91" spans="3:8">
      <c r="C91" s="29"/>
      <c r="D91" s="29"/>
      <c r="E91" s="29"/>
      <c r="F91" s="29"/>
      <c r="G91" s="29"/>
      <c r="H91" s="29"/>
    </row>
    <row r="92" spans="3:8">
      <c r="C92" s="29"/>
      <c r="D92" s="29"/>
      <c r="E92" s="29"/>
      <c r="F92" s="29"/>
      <c r="G92" s="29"/>
      <c r="H92" s="29"/>
    </row>
    <row r="93" spans="3:8">
      <c r="C93" s="29"/>
      <c r="D93" s="29"/>
      <c r="E93" s="29"/>
      <c r="F93" s="29"/>
      <c r="G93" s="29"/>
      <c r="H93" s="29"/>
    </row>
    <row r="94" spans="3:8">
      <c r="C94" s="29"/>
      <c r="D94" s="29"/>
      <c r="E94" s="29"/>
      <c r="F94" s="29"/>
      <c r="G94" s="29"/>
      <c r="H94" s="29"/>
    </row>
    <row r="95" spans="3:8">
      <c r="C95" s="29"/>
      <c r="D95" s="29"/>
      <c r="E95" s="29"/>
      <c r="F95" s="29"/>
      <c r="G95" s="29"/>
      <c r="H95" s="29"/>
    </row>
    <row r="96" spans="3:8">
      <c r="C96" s="29"/>
      <c r="D96" s="29"/>
      <c r="E96" s="29"/>
      <c r="F96" s="29"/>
      <c r="G96" s="29"/>
      <c r="H96" s="29"/>
    </row>
    <row r="97" spans="3:8">
      <c r="C97" s="29"/>
      <c r="D97" s="29"/>
      <c r="E97" s="29"/>
      <c r="F97" s="29"/>
      <c r="G97" s="29"/>
      <c r="H97" s="29"/>
    </row>
    <row r="98" spans="3:8">
      <c r="C98" s="29"/>
      <c r="D98" s="29"/>
      <c r="E98" s="29"/>
      <c r="F98" s="29"/>
      <c r="G98" s="29"/>
      <c r="H98" s="29"/>
    </row>
    <row r="99" spans="3:8">
      <c r="C99" s="29"/>
      <c r="D99" s="29"/>
      <c r="E99" s="29"/>
      <c r="F99" s="29"/>
      <c r="G99" s="29"/>
      <c r="H99" s="29"/>
    </row>
    <row r="100" spans="3:8">
      <c r="C100" s="29"/>
      <c r="D100" s="29"/>
      <c r="E100" s="29"/>
      <c r="F100" s="29"/>
      <c r="G100" s="29"/>
      <c r="H100" s="29"/>
    </row>
    <row r="101" spans="3:8">
      <c r="C101" s="29"/>
      <c r="D101" s="29"/>
      <c r="E101" s="29"/>
      <c r="F101" s="29"/>
      <c r="G101" s="29"/>
      <c r="H101" s="29"/>
    </row>
  </sheetData>
  <protectedRanges>
    <protectedRange sqref="D4:F4" name="Range2_1"/>
  </protectedRanges>
  <mergeCells count="5">
    <mergeCell ref="F1:G1"/>
    <mergeCell ref="F2:G2"/>
    <mergeCell ref="C3:H3"/>
    <mergeCell ref="C5:H5"/>
    <mergeCell ref="D4:H4"/>
  </mergeCells>
  <printOptions horizontalCentered="1" verticalCentered="1"/>
  <pageMargins left="0.75" right="0.75" top="0.67" bottom="0.5" header="0.5" footer="0.25"/>
  <pageSetup scale="76" orientation="landscape" r:id="rId1"/>
  <headerFooter alignWithMargins="0">
    <oddHeader>&amp;CSection 4 - Underwriting Information</oddHeader>
  </headerFooter>
  <rowBreaks count="1" manualBreakCount="1">
    <brk id="32"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C6B2F"/>
  </sheetPr>
  <dimension ref="A1:N33"/>
  <sheetViews>
    <sheetView zoomScale="80" zoomScaleNormal="80" zoomScaleSheetLayoutView="85" workbookViewId="0">
      <selection activeCell="J25" sqref="J25"/>
    </sheetView>
  </sheetViews>
  <sheetFormatPr defaultColWidth="9.08984375" defaultRowHeight="12.5"/>
  <cols>
    <col min="1" max="1" width="12.54296875" style="2" customWidth="1"/>
    <col min="2" max="2" width="17.6328125" style="2" customWidth="1"/>
    <col min="3" max="3" width="47" style="2" customWidth="1"/>
    <col min="4" max="4" width="27.453125" style="2" customWidth="1"/>
    <col min="5" max="5" width="1.08984375" style="2" customWidth="1"/>
    <col min="6" max="6" width="9.08984375" style="2"/>
    <col min="7" max="7" width="10" style="2" customWidth="1"/>
    <col min="8" max="8" width="26.08984375" style="2" customWidth="1"/>
    <col min="9" max="9" width="23" style="2" customWidth="1"/>
    <col min="10" max="10" width="14.08984375" style="2" bestFit="1" customWidth="1"/>
    <col min="11" max="11" width="8" style="2" bestFit="1" customWidth="1"/>
    <col min="12" max="12" width="10.453125" style="2" customWidth="1"/>
    <col min="13" max="13" width="10.54296875" style="2" customWidth="1"/>
    <col min="14" max="14" width="26.6328125" style="2" customWidth="1"/>
    <col min="15" max="16384" width="9.08984375" style="2"/>
  </cols>
  <sheetData>
    <row r="1" spans="1:14" ht="19.649999999999999" customHeight="1">
      <c r="C1" s="30"/>
      <c r="D1" s="31" t="s">
        <v>107</v>
      </c>
    </row>
    <row r="2" spans="1:14" ht="20.25" customHeight="1">
      <c r="D2" s="31" t="s">
        <v>108</v>
      </c>
    </row>
    <row r="3" spans="1:14" ht="21" customHeight="1"/>
    <row r="4" spans="1:14" ht="15.5">
      <c r="A4" s="32" t="s">
        <v>68</v>
      </c>
      <c r="B4" s="33"/>
      <c r="C4" s="516">
        <f>' Submission - Page 1'!C14</f>
        <v>0</v>
      </c>
      <c r="D4" s="517"/>
    </row>
    <row r="5" spans="1:14" ht="8.25" customHeight="1"/>
    <row r="6" spans="1:14" ht="32.4" customHeight="1">
      <c r="A6" s="75" t="s">
        <v>109</v>
      </c>
      <c r="B6" s="75" t="s">
        <v>110</v>
      </c>
      <c r="C6" s="75" t="s">
        <v>111</v>
      </c>
      <c r="D6" s="75" t="s">
        <v>112</v>
      </c>
      <c r="F6" s="34" t="s">
        <v>113</v>
      </c>
      <c r="G6" s="35"/>
      <c r="H6" s="35"/>
      <c r="I6" s="35"/>
    </row>
    <row r="7" spans="1:14" ht="33" customHeight="1">
      <c r="A7" s="118"/>
      <c r="B7" s="118"/>
      <c r="C7" s="119"/>
      <c r="D7" s="120"/>
      <c r="F7" s="512" t="s">
        <v>114</v>
      </c>
      <c r="G7" s="512"/>
      <c r="H7" s="512"/>
      <c r="I7" s="512"/>
      <c r="J7" s="512"/>
      <c r="K7" s="512"/>
      <c r="L7" s="512"/>
      <c r="M7" s="512"/>
      <c r="N7" s="512"/>
    </row>
    <row r="8" spans="1:14" ht="27.15" customHeight="1">
      <c r="A8" s="118"/>
      <c r="B8" s="118"/>
      <c r="C8" s="121"/>
      <c r="D8" s="120"/>
      <c r="F8" s="76" t="s">
        <v>109</v>
      </c>
      <c r="G8" s="76" t="s">
        <v>115</v>
      </c>
      <c r="H8" s="76" t="s">
        <v>116</v>
      </c>
      <c r="I8" s="76" t="s">
        <v>117</v>
      </c>
      <c r="J8" s="76" t="s">
        <v>118</v>
      </c>
      <c r="K8" s="76" t="s">
        <v>119</v>
      </c>
      <c r="L8" s="76" t="s">
        <v>120</v>
      </c>
      <c r="M8" s="76" t="s">
        <v>110</v>
      </c>
      <c r="N8" s="76" t="s">
        <v>121</v>
      </c>
    </row>
    <row r="9" spans="1:14" ht="27.15" customHeight="1">
      <c r="A9" s="118"/>
      <c r="B9" s="118"/>
      <c r="C9" s="121"/>
      <c r="D9" s="120"/>
      <c r="F9" s="118"/>
      <c r="G9" s="118"/>
      <c r="H9" s="122"/>
      <c r="I9" s="118"/>
      <c r="J9" s="118"/>
      <c r="K9" s="118"/>
      <c r="L9" s="118"/>
      <c r="M9" s="118"/>
      <c r="N9" s="118"/>
    </row>
    <row r="10" spans="1:14" ht="27.15" customHeight="1">
      <c r="A10" s="118"/>
      <c r="B10" s="118"/>
      <c r="C10" s="121"/>
      <c r="D10" s="120"/>
      <c r="F10" s="118"/>
      <c r="G10" s="118"/>
      <c r="H10" s="122"/>
      <c r="I10" s="118"/>
      <c r="J10" s="118"/>
      <c r="K10" s="118"/>
      <c r="L10" s="118"/>
      <c r="M10" s="118"/>
      <c r="N10" s="118"/>
    </row>
    <row r="11" spans="1:14" ht="27.15" customHeight="1">
      <c r="A11" s="118"/>
      <c r="B11" s="118"/>
      <c r="C11" s="121"/>
      <c r="D11" s="120"/>
      <c r="F11" s="118"/>
      <c r="G11" s="118"/>
      <c r="H11" s="122"/>
      <c r="I11" s="118"/>
      <c r="J11" s="118"/>
      <c r="K11" s="118"/>
      <c r="L11" s="118"/>
      <c r="M11" s="118"/>
      <c r="N11" s="118"/>
    </row>
    <row r="12" spans="1:14" ht="27.15" customHeight="1">
      <c r="A12" s="118"/>
      <c r="B12" s="118"/>
      <c r="C12" s="121"/>
      <c r="D12" s="120"/>
      <c r="F12" s="118"/>
      <c r="G12" s="118"/>
      <c r="H12" s="122"/>
      <c r="I12" s="118"/>
      <c r="J12" s="118"/>
      <c r="K12" s="118"/>
      <c r="L12" s="118"/>
      <c r="M12" s="118"/>
      <c r="N12" s="118"/>
    </row>
    <row r="13" spans="1:14" ht="27.15" customHeight="1">
      <c r="A13" s="118"/>
      <c r="B13" s="118"/>
      <c r="C13" s="121"/>
      <c r="D13" s="120"/>
      <c r="F13" s="118"/>
      <c r="G13" s="118"/>
      <c r="H13" s="122"/>
      <c r="I13" s="118"/>
      <c r="J13" s="118"/>
      <c r="K13" s="118"/>
      <c r="L13" s="118"/>
      <c r="M13" s="118"/>
      <c r="N13" s="118"/>
    </row>
    <row r="14" spans="1:14" ht="27.15" customHeight="1">
      <c r="A14" s="118"/>
      <c r="B14" s="118"/>
      <c r="C14" s="121"/>
      <c r="D14" s="120"/>
      <c r="F14" s="118"/>
      <c r="G14" s="118"/>
      <c r="H14" s="122"/>
      <c r="I14" s="118"/>
      <c r="J14" s="118"/>
      <c r="K14" s="118"/>
      <c r="L14" s="118"/>
      <c r="M14" s="118"/>
      <c r="N14" s="118"/>
    </row>
    <row r="15" spans="1:14" ht="27.15" customHeight="1">
      <c r="A15" s="118"/>
      <c r="B15" s="118"/>
      <c r="C15" s="121"/>
      <c r="D15" s="120"/>
    </row>
    <row r="16" spans="1:14" ht="27.15" customHeight="1">
      <c r="A16" s="118"/>
      <c r="B16" s="118"/>
      <c r="C16" s="121"/>
      <c r="D16" s="120"/>
    </row>
    <row r="17" spans="1:4" ht="27.15" customHeight="1">
      <c r="A17" s="118"/>
      <c r="B17" s="118"/>
      <c r="C17" s="121"/>
      <c r="D17" s="120"/>
    </row>
    <row r="18" spans="1:4" ht="27.15" customHeight="1">
      <c r="A18" s="118"/>
      <c r="B18" s="118"/>
      <c r="C18" s="121"/>
      <c r="D18" s="120"/>
    </row>
    <row r="19" spans="1:4" ht="27.15" customHeight="1">
      <c r="A19" s="118"/>
      <c r="B19" s="118"/>
      <c r="C19" s="121"/>
      <c r="D19" s="120"/>
    </row>
    <row r="20" spans="1:4" ht="27.15" customHeight="1">
      <c r="A20" s="118"/>
      <c r="B20" s="118"/>
      <c r="C20" s="121"/>
      <c r="D20" s="120"/>
    </row>
    <row r="21" spans="1:4" ht="27.15" customHeight="1">
      <c r="A21" s="118"/>
      <c r="B21" s="118"/>
      <c r="C21" s="121"/>
      <c r="D21" s="120"/>
    </row>
    <row r="22" spans="1:4" ht="27.15" customHeight="1">
      <c r="A22" s="118"/>
      <c r="B22" s="118"/>
      <c r="C22" s="121"/>
      <c r="D22" s="120"/>
    </row>
    <row r="23" spans="1:4" ht="27.15" customHeight="1">
      <c r="A23" s="118"/>
      <c r="B23" s="118"/>
      <c r="C23" s="121"/>
      <c r="D23" s="120"/>
    </row>
    <row r="24" spans="1:4" ht="27.15" customHeight="1">
      <c r="A24" s="118"/>
      <c r="B24" s="118"/>
      <c r="C24" s="121"/>
      <c r="D24" s="120"/>
    </row>
    <row r="25" spans="1:4" ht="27.15" customHeight="1" thickBot="1">
      <c r="A25" s="118"/>
      <c r="B25" s="118"/>
      <c r="C25" s="121"/>
      <c r="D25" s="120"/>
    </row>
    <row r="26" spans="1:4" ht="18" customHeight="1">
      <c r="A26" s="89" t="s">
        <v>122</v>
      </c>
      <c r="B26" s="90"/>
      <c r="C26" s="90"/>
      <c r="D26" s="94"/>
    </row>
    <row r="27" spans="1:4" s="9" customFormat="1" ht="20.399999999999999" customHeight="1" thickBot="1">
      <c r="A27" s="91"/>
      <c r="B27" s="92"/>
      <c r="C27" s="93" t="s">
        <v>123</v>
      </c>
      <c r="D27" s="95">
        <f>SUM(D7:D25)</f>
        <v>0</v>
      </c>
    </row>
    <row r="28" spans="1:4" s="9" customFormat="1" ht="34.25" customHeight="1" thickBot="1">
      <c r="A28" s="513" t="s">
        <v>124</v>
      </c>
      <c r="B28" s="514"/>
      <c r="C28" s="515"/>
      <c r="D28" s="111">
        <f>' Submission - Page 1'!K27</f>
        <v>0</v>
      </c>
    </row>
    <row r="29" spans="1:4" s="9" customFormat="1" ht="27.15" customHeight="1"/>
    <row r="33" spans="10:10">
      <c r="J33" s="36"/>
    </row>
  </sheetData>
  <mergeCells count="3">
    <mergeCell ref="F7:N7"/>
    <mergeCell ref="A28:C28"/>
    <mergeCell ref="C4:D4"/>
  </mergeCells>
  <printOptions horizontalCentered="1"/>
  <pageMargins left="0.5" right="0.5" top="1" bottom="0.75" header="0.5" footer="0.5"/>
  <pageSetup scale="70" orientation="portrait" r:id="rId1"/>
  <headerFooter alignWithMargins="0">
    <oddHeader>&amp;CSection 4 - Underwriting Information</oddHeader>
  </headerFooter>
  <colBreaks count="1" manualBreakCount="1">
    <brk id="4" max="24"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776"/>
  </sheetPr>
  <dimension ref="A1:K31"/>
  <sheetViews>
    <sheetView zoomScaleNormal="100" workbookViewId="0">
      <selection activeCell="J29" sqref="J29"/>
    </sheetView>
  </sheetViews>
  <sheetFormatPr defaultColWidth="9.08984375" defaultRowHeight="14.5"/>
  <cols>
    <col min="1" max="1" width="0.90625" style="271" customWidth="1"/>
    <col min="2" max="2" width="55.6328125" style="271" customWidth="1"/>
    <col min="3" max="3" width="30.6328125" style="271" customWidth="1"/>
    <col min="4" max="4" width="12.36328125" style="271" customWidth="1"/>
    <col min="5" max="6" width="9.08984375" style="271" customWidth="1"/>
    <col min="7" max="16384" width="9.08984375" style="271"/>
  </cols>
  <sheetData>
    <row r="1" spans="1:7" ht="27" customHeight="1"/>
    <row r="2" spans="1:7" ht="48" customHeight="1"/>
    <row r="3" spans="1:7" ht="15" customHeight="1"/>
    <row r="4" spans="1:7" ht="21" customHeight="1">
      <c r="B4" s="519" t="s">
        <v>243</v>
      </c>
      <c r="C4" s="519"/>
      <c r="D4" s="519"/>
      <c r="E4" s="519"/>
      <c r="F4" s="519"/>
      <c r="G4" s="519"/>
    </row>
    <row r="5" spans="1:7" ht="12.75" customHeight="1">
      <c r="B5" s="272"/>
      <c r="C5" s="272"/>
      <c r="D5" s="272"/>
      <c r="E5" s="272"/>
      <c r="F5" s="272"/>
    </row>
    <row r="6" spans="1:7" ht="19.5" customHeight="1">
      <c r="A6" s="273"/>
      <c r="B6" s="520" t="s">
        <v>125</v>
      </c>
      <c r="C6" s="522" t="s">
        <v>244</v>
      </c>
      <c r="D6" s="520" t="s">
        <v>126</v>
      </c>
      <c r="E6" s="520" t="s">
        <v>245</v>
      </c>
      <c r="F6" s="520"/>
      <c r="G6" s="520"/>
    </row>
    <row r="7" spans="1:7" s="276" customFormat="1" ht="19.5" customHeight="1">
      <c r="A7" s="274" t="s">
        <v>246</v>
      </c>
      <c r="B7" s="521"/>
      <c r="C7" s="522"/>
      <c r="D7" s="520"/>
      <c r="E7" s="275" t="s">
        <v>153</v>
      </c>
      <c r="F7" s="275" t="s">
        <v>152</v>
      </c>
      <c r="G7" s="275" t="s">
        <v>151</v>
      </c>
    </row>
    <row r="8" spans="1:7" s="276" customFormat="1" ht="20" customHeight="1">
      <c r="A8" s="274"/>
      <c r="B8" s="277"/>
      <c r="C8" s="277"/>
      <c r="D8" s="277"/>
      <c r="E8" s="277"/>
      <c r="F8" s="277"/>
      <c r="G8" s="277"/>
    </row>
    <row r="9" spans="1:7" s="276" customFormat="1" ht="20" customHeight="1">
      <c r="A9" s="274"/>
      <c r="B9" s="277"/>
      <c r="C9" s="277"/>
      <c r="D9" s="277"/>
      <c r="E9" s="277"/>
      <c r="F9" s="277"/>
      <c r="G9" s="277"/>
    </row>
    <row r="10" spans="1:7" s="276" customFormat="1" ht="20" customHeight="1">
      <c r="A10" s="274"/>
      <c r="B10" s="277"/>
      <c r="C10" s="277"/>
      <c r="D10" s="277"/>
      <c r="E10" s="277"/>
      <c r="F10" s="277"/>
      <c r="G10" s="277"/>
    </row>
    <row r="11" spans="1:7" s="276" customFormat="1" ht="20" customHeight="1">
      <c r="A11" s="274"/>
      <c r="B11" s="277"/>
      <c r="C11" s="277"/>
      <c r="D11" s="277"/>
      <c r="E11" s="277"/>
      <c r="F11" s="277"/>
      <c r="G11" s="277"/>
    </row>
    <row r="12" spans="1:7" s="276" customFormat="1" ht="20" customHeight="1">
      <c r="A12" s="274"/>
      <c r="B12" s="277"/>
      <c r="C12" s="277"/>
      <c r="D12" s="277"/>
      <c r="E12" s="277"/>
      <c r="F12" s="277"/>
      <c r="G12" s="277"/>
    </row>
    <row r="13" spans="1:7" s="276" customFormat="1" ht="20" customHeight="1">
      <c r="A13" s="274"/>
      <c r="B13" s="277"/>
      <c r="C13" s="277"/>
      <c r="D13" s="277"/>
      <c r="E13" s="277"/>
      <c r="F13" s="277"/>
      <c r="G13" s="277"/>
    </row>
    <row r="14" spans="1:7" s="276" customFormat="1" ht="20" customHeight="1">
      <c r="A14" s="274"/>
      <c r="B14" s="277"/>
      <c r="C14" s="277"/>
      <c r="D14" s="277"/>
      <c r="E14" s="277"/>
      <c r="F14" s="277"/>
      <c r="G14" s="277"/>
    </row>
    <row r="15" spans="1:7" s="276" customFormat="1" ht="20" customHeight="1">
      <c r="A15" s="274"/>
      <c r="B15" s="277"/>
      <c r="C15" s="277"/>
      <c r="D15" s="277"/>
      <c r="E15" s="277"/>
      <c r="F15" s="277"/>
      <c r="G15" s="277"/>
    </row>
    <row r="16" spans="1:7" s="276" customFormat="1" ht="20" customHeight="1">
      <c r="A16" s="274"/>
      <c r="B16" s="277"/>
      <c r="C16" s="277"/>
      <c r="D16" s="277"/>
      <c r="E16" s="277"/>
      <c r="F16" s="277"/>
      <c r="G16" s="277"/>
    </row>
    <row r="17" spans="1:11" s="276" customFormat="1" ht="20" customHeight="1">
      <c r="A17" s="274"/>
      <c r="B17" s="277"/>
      <c r="C17" s="277"/>
      <c r="D17" s="277"/>
      <c r="E17" s="277"/>
      <c r="F17" s="277"/>
      <c r="G17" s="277"/>
    </row>
    <row r="18" spans="1:11" s="276" customFormat="1" ht="20" customHeight="1">
      <c r="A18" s="274"/>
      <c r="B18" s="277"/>
      <c r="C18" s="277"/>
      <c r="D18" s="277"/>
      <c r="E18" s="277"/>
      <c r="F18" s="277"/>
      <c r="G18" s="277"/>
    </row>
    <row r="19" spans="1:11" s="276" customFormat="1" ht="20" customHeight="1">
      <c r="A19" s="274"/>
      <c r="B19" s="277"/>
      <c r="C19" s="277"/>
      <c r="D19" s="277"/>
      <c r="E19" s="277"/>
      <c r="F19" s="277"/>
      <c r="G19" s="277"/>
    </row>
    <row r="20" spans="1:11" s="276" customFormat="1" ht="20" customHeight="1">
      <c r="A20" s="274"/>
      <c r="B20" s="277"/>
      <c r="C20" s="277"/>
      <c r="D20" s="277"/>
      <c r="E20" s="277"/>
      <c r="F20" s="277"/>
      <c r="G20" s="277"/>
    </row>
    <row r="21" spans="1:11" s="276" customFormat="1" ht="20" customHeight="1">
      <c r="A21" s="274"/>
      <c r="B21" s="277"/>
      <c r="C21" s="277"/>
      <c r="D21" s="277"/>
      <c r="E21" s="277"/>
      <c r="F21" s="277"/>
      <c r="G21" s="277"/>
    </row>
    <row r="22" spans="1:11" s="276" customFormat="1" ht="20" customHeight="1">
      <c r="A22" s="274"/>
      <c r="B22" s="277"/>
      <c r="C22" s="277"/>
      <c r="D22" s="277"/>
      <c r="E22" s="277"/>
      <c r="F22" s="277"/>
      <c r="G22" s="277"/>
    </row>
    <row r="23" spans="1:11" s="276" customFormat="1" ht="20" customHeight="1">
      <c r="A23" s="274"/>
      <c r="B23" s="277"/>
      <c r="C23" s="277"/>
      <c r="D23" s="277"/>
      <c r="E23" s="277"/>
      <c r="F23" s="277"/>
      <c r="G23" s="277"/>
    </row>
    <row r="24" spans="1:11" ht="20" customHeight="1">
      <c r="A24" s="278"/>
      <c r="B24" s="277"/>
      <c r="C24" s="277"/>
      <c r="D24" s="277"/>
      <c r="E24" s="277"/>
      <c r="F24" s="277"/>
      <c r="G24" s="277"/>
    </row>
    <row r="26" spans="1:11">
      <c r="A26" s="276"/>
    </row>
    <row r="27" spans="1:11" s="276" customFormat="1"/>
    <row r="28" spans="1:11">
      <c r="A28" s="276"/>
    </row>
    <row r="29" spans="1:11">
      <c r="A29" s="276"/>
      <c r="B29" s="279"/>
      <c r="C29" s="279"/>
      <c r="D29" s="279"/>
      <c r="E29" s="279"/>
    </row>
    <row r="30" spans="1:11" ht="12.75" customHeight="1">
      <c r="B30" s="518"/>
      <c r="C30" s="518"/>
      <c r="D30" s="518"/>
    </row>
    <row r="31" spans="1:11">
      <c r="B31" s="518"/>
      <c r="C31" s="518"/>
      <c r="D31" s="518"/>
      <c r="H31" s="280"/>
      <c r="I31" s="280"/>
      <c r="J31" s="280"/>
      <c r="K31" s="280"/>
    </row>
  </sheetData>
  <mergeCells count="7">
    <mergeCell ref="B31:D31"/>
    <mergeCell ref="B4:G4"/>
    <mergeCell ref="B6:B7"/>
    <mergeCell ref="C6:C7"/>
    <mergeCell ref="D6:D7"/>
    <mergeCell ref="E6:G6"/>
    <mergeCell ref="B30:D30"/>
  </mergeCells>
  <pageMargins left="0.7" right="0.7" top="0.75" bottom="0.75" header="0.3" footer="0.3"/>
  <pageSetup scale="96" fitToHeight="0" orientation="landscape"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5776"/>
    <pageSetUpPr fitToPage="1"/>
  </sheetPr>
  <dimension ref="A1:Q67"/>
  <sheetViews>
    <sheetView zoomScaleNormal="100" workbookViewId="0">
      <selection activeCell="D15" sqref="D15"/>
    </sheetView>
  </sheetViews>
  <sheetFormatPr defaultColWidth="9.08984375" defaultRowHeight="14.5"/>
  <cols>
    <col min="1" max="1" width="0.90625" style="271" customWidth="1"/>
    <col min="2" max="2" width="13.08984375" style="271" hidden="1" customWidth="1"/>
    <col min="3" max="3" width="39.453125" style="271" customWidth="1"/>
    <col min="4" max="4" width="48.6328125" style="271" customWidth="1"/>
    <col min="5" max="5" width="15.6328125" style="271" customWidth="1"/>
    <col min="6" max="6" width="7.54296875" style="271" customWidth="1"/>
    <col min="7" max="7" width="9.08984375" style="271"/>
    <col min="8" max="8" width="12.453125" style="271" customWidth="1"/>
    <col min="9" max="9" width="9.6328125" style="271" customWidth="1"/>
    <col min="10" max="10" width="8" style="271" customWidth="1"/>
    <col min="11" max="11" width="9.36328125" style="271" customWidth="1"/>
    <col min="12" max="12" width="21.453125" style="271" customWidth="1"/>
    <col min="13" max="13" width="17.453125" style="271" customWidth="1"/>
    <col min="14" max="14" width="21.453125" style="271" customWidth="1"/>
    <col min="15" max="15" width="9.453125" style="271" customWidth="1"/>
    <col min="16" max="16" width="8" style="271" customWidth="1"/>
    <col min="17" max="17" width="7" style="271" customWidth="1"/>
    <col min="18" max="18" width="6.54296875" style="271" customWidth="1"/>
    <col min="19" max="19" width="8.08984375" style="271" customWidth="1"/>
    <col min="20" max="20" width="9.6328125" style="271" customWidth="1"/>
    <col min="21" max="16384" width="9.08984375" style="271"/>
  </cols>
  <sheetData>
    <row r="1" spans="2:17" ht="27" customHeight="1"/>
    <row r="2" spans="2:17" ht="48" customHeight="1">
      <c r="Q2" s="281"/>
    </row>
    <row r="3" spans="2:17" ht="27" customHeight="1"/>
    <row r="4" spans="2:17" ht="15" customHeight="1">
      <c r="B4" s="523"/>
      <c r="C4" s="523"/>
      <c r="D4" s="523"/>
      <c r="E4" s="523"/>
      <c r="F4" s="523"/>
      <c r="G4" s="523"/>
      <c r="H4" s="523"/>
      <c r="I4" s="523"/>
      <c r="J4" s="523"/>
      <c r="K4" s="523"/>
      <c r="L4" s="523"/>
      <c r="M4" s="523"/>
      <c r="N4" s="523"/>
      <c r="O4" s="523"/>
    </row>
    <row r="5" spans="2:17" ht="12.75" customHeight="1">
      <c r="B5" s="519" t="s">
        <v>247</v>
      </c>
      <c r="C5" s="519"/>
      <c r="D5" s="519"/>
      <c r="E5" s="519"/>
      <c r="F5" s="519"/>
      <c r="G5" s="519"/>
      <c r="H5" s="519"/>
      <c r="I5" s="519"/>
      <c r="J5" s="519"/>
      <c r="K5" s="519"/>
      <c r="L5" s="519"/>
      <c r="M5" s="519"/>
      <c r="N5" s="519"/>
      <c r="O5" s="519"/>
      <c r="P5" s="519"/>
    </row>
    <row r="6" spans="2:17" s="276" customFormat="1" ht="12.75" customHeight="1" thickBot="1">
      <c r="B6" s="282"/>
      <c r="C6" s="282"/>
      <c r="D6" s="282"/>
      <c r="E6" s="282"/>
    </row>
    <row r="7" spans="2:17" ht="15" customHeight="1" thickBot="1">
      <c r="B7" s="524"/>
      <c r="C7" s="526" t="s">
        <v>125</v>
      </c>
      <c r="D7" s="526" t="s">
        <v>127</v>
      </c>
      <c r="E7" s="520" t="s">
        <v>128</v>
      </c>
      <c r="F7" s="520" t="s">
        <v>248</v>
      </c>
      <c r="G7" s="520" t="s">
        <v>249</v>
      </c>
      <c r="H7" s="520" t="s">
        <v>250</v>
      </c>
      <c r="I7" s="520" t="s">
        <v>150</v>
      </c>
      <c r="J7" s="520"/>
      <c r="K7" s="520"/>
      <c r="L7" s="520" t="s">
        <v>251</v>
      </c>
      <c r="M7" s="520" t="s">
        <v>252</v>
      </c>
      <c r="N7" s="520" t="s">
        <v>253</v>
      </c>
    </row>
    <row r="8" spans="2:17" ht="31.5" customHeight="1">
      <c r="B8" s="525"/>
      <c r="C8" s="527"/>
      <c r="D8" s="527"/>
      <c r="E8" s="528"/>
      <c r="F8" s="528"/>
      <c r="G8" s="528"/>
      <c r="H8" s="520"/>
      <c r="I8" s="275" t="s">
        <v>153</v>
      </c>
      <c r="J8" s="275" t="s">
        <v>152</v>
      </c>
      <c r="K8" s="275" t="s">
        <v>151</v>
      </c>
      <c r="L8" s="520"/>
      <c r="M8" s="520"/>
      <c r="N8" s="520"/>
    </row>
    <row r="9" spans="2:17" ht="20" customHeight="1">
      <c r="B9" s="283"/>
      <c r="C9" s="277"/>
      <c r="D9" s="284"/>
      <c r="E9" s="277"/>
      <c r="F9" s="277"/>
      <c r="G9" s="285"/>
      <c r="H9" s="286"/>
      <c r="I9" s="286"/>
      <c r="J9" s="286"/>
      <c r="K9" s="286"/>
      <c r="L9" s="286"/>
      <c r="M9" s="286"/>
      <c r="N9" s="292"/>
    </row>
    <row r="10" spans="2:17" ht="20" customHeight="1">
      <c r="B10" s="287"/>
      <c r="C10" s="277"/>
      <c r="D10" s="277"/>
      <c r="E10" s="277"/>
      <c r="F10" s="277"/>
      <c r="G10" s="285"/>
      <c r="H10" s="286"/>
      <c r="I10" s="286"/>
      <c r="J10" s="286"/>
      <c r="K10" s="286"/>
      <c r="L10" s="286"/>
      <c r="M10" s="286"/>
      <c r="N10" s="292"/>
    </row>
    <row r="11" spans="2:17" ht="20" customHeight="1">
      <c r="B11" s="287"/>
      <c r="C11" s="277"/>
      <c r="D11" s="277"/>
      <c r="E11" s="277"/>
      <c r="F11" s="277"/>
      <c r="G11" s="285"/>
      <c r="H11" s="286"/>
      <c r="I11" s="286"/>
      <c r="J11" s="286"/>
      <c r="K11" s="286"/>
      <c r="L11" s="286"/>
      <c r="M11" s="286"/>
      <c r="N11" s="292"/>
    </row>
    <row r="12" spans="2:17" ht="20" customHeight="1">
      <c r="B12" s="287"/>
      <c r="C12" s="277"/>
      <c r="D12" s="277"/>
      <c r="E12" s="277"/>
      <c r="F12" s="277"/>
      <c r="G12" s="285"/>
      <c r="H12" s="286"/>
      <c r="I12" s="286"/>
      <c r="J12" s="286"/>
      <c r="K12" s="286"/>
      <c r="L12" s="286"/>
      <c r="M12" s="286"/>
      <c r="N12" s="292"/>
    </row>
    <row r="13" spans="2:17" ht="20" customHeight="1">
      <c r="B13" s="287"/>
      <c r="C13" s="277"/>
      <c r="D13" s="277"/>
      <c r="E13" s="277"/>
      <c r="F13" s="277"/>
      <c r="G13" s="285"/>
      <c r="H13" s="286"/>
      <c r="I13" s="286"/>
      <c r="J13" s="286"/>
      <c r="K13" s="286"/>
      <c r="L13" s="286"/>
      <c r="M13" s="286"/>
      <c r="N13" s="292"/>
    </row>
    <row r="14" spans="2:17" ht="20" customHeight="1">
      <c r="B14" s="287"/>
      <c r="C14" s="277"/>
      <c r="D14" s="277"/>
      <c r="E14" s="277"/>
      <c r="F14" s="277"/>
      <c r="G14" s="285"/>
      <c r="H14" s="286"/>
      <c r="I14" s="286"/>
      <c r="J14" s="286"/>
      <c r="K14" s="286"/>
      <c r="L14" s="286"/>
      <c r="M14" s="286"/>
      <c r="N14" s="292"/>
    </row>
    <row r="15" spans="2:17" ht="20" customHeight="1">
      <c r="B15" s="287"/>
      <c r="C15" s="277"/>
      <c r="D15" s="277"/>
      <c r="E15" s="277"/>
      <c r="F15" s="277"/>
      <c r="G15" s="285"/>
      <c r="H15" s="286"/>
      <c r="I15" s="286"/>
      <c r="J15" s="286"/>
      <c r="K15" s="286"/>
      <c r="L15" s="286"/>
      <c r="M15" s="286"/>
      <c r="N15" s="292"/>
    </row>
    <row r="16" spans="2:17" ht="20" customHeight="1">
      <c r="B16" s="287"/>
      <c r="C16" s="277"/>
      <c r="D16" s="277"/>
      <c r="E16" s="277"/>
      <c r="F16" s="277"/>
      <c r="G16" s="285"/>
      <c r="H16" s="286"/>
      <c r="I16" s="286"/>
      <c r="J16" s="286"/>
      <c r="K16" s="286"/>
      <c r="L16" s="286"/>
      <c r="M16" s="286"/>
      <c r="N16" s="292"/>
    </row>
    <row r="17" spans="2:14" ht="20" customHeight="1">
      <c r="B17" s="287"/>
      <c r="C17" s="277"/>
      <c r="D17" s="277"/>
      <c r="E17" s="277"/>
      <c r="F17" s="277"/>
      <c r="G17" s="285"/>
      <c r="H17" s="286"/>
      <c r="I17" s="286"/>
      <c r="J17" s="286"/>
      <c r="K17" s="286"/>
      <c r="L17" s="286"/>
      <c r="M17" s="286"/>
      <c r="N17" s="292"/>
    </row>
    <row r="18" spans="2:14" ht="20" customHeight="1">
      <c r="B18" s="287"/>
      <c r="C18" s="277"/>
      <c r="D18" s="277"/>
      <c r="E18" s="277"/>
      <c r="F18" s="277"/>
      <c r="G18" s="285"/>
      <c r="H18" s="286"/>
      <c r="I18" s="286"/>
      <c r="J18" s="286"/>
      <c r="K18" s="286"/>
      <c r="L18" s="286"/>
      <c r="M18" s="286"/>
      <c r="N18" s="292"/>
    </row>
    <row r="19" spans="2:14" ht="20" customHeight="1">
      <c r="B19" s="287"/>
      <c r="C19" s="277"/>
      <c r="D19" s="277"/>
      <c r="E19" s="277"/>
      <c r="F19" s="277"/>
      <c r="G19" s="285"/>
      <c r="H19" s="286"/>
      <c r="I19" s="286"/>
      <c r="J19" s="286"/>
      <c r="K19" s="286"/>
      <c r="L19" s="286"/>
      <c r="M19" s="286"/>
      <c r="N19" s="292"/>
    </row>
    <row r="20" spans="2:14" ht="20" customHeight="1">
      <c r="B20" s="287"/>
      <c r="C20" s="277"/>
      <c r="D20" s="277"/>
      <c r="E20" s="277"/>
      <c r="F20" s="277"/>
      <c r="G20" s="285"/>
      <c r="H20" s="286"/>
      <c r="I20" s="286"/>
      <c r="J20" s="286"/>
      <c r="K20" s="286"/>
      <c r="L20" s="286"/>
      <c r="M20" s="286"/>
      <c r="N20" s="292"/>
    </row>
    <row r="21" spans="2:14" ht="20" customHeight="1">
      <c r="B21" s="287"/>
      <c r="C21" s="277"/>
      <c r="D21" s="277"/>
      <c r="E21" s="277"/>
      <c r="F21" s="277"/>
      <c r="G21" s="285"/>
      <c r="H21" s="286"/>
      <c r="I21" s="286"/>
      <c r="J21" s="286"/>
      <c r="K21" s="286"/>
      <c r="L21" s="286"/>
      <c r="M21" s="286"/>
      <c r="N21" s="292"/>
    </row>
    <row r="22" spans="2:14" ht="20" customHeight="1">
      <c r="B22" s="287"/>
      <c r="C22" s="277"/>
      <c r="D22" s="277"/>
      <c r="E22" s="277"/>
      <c r="F22" s="277"/>
      <c r="G22" s="285"/>
      <c r="H22" s="286"/>
      <c r="I22" s="286"/>
      <c r="J22" s="286"/>
      <c r="K22" s="286"/>
      <c r="L22" s="286"/>
      <c r="M22" s="286"/>
      <c r="N22" s="292"/>
    </row>
    <row r="23" spans="2:14" ht="20" customHeight="1">
      <c r="B23" s="287"/>
      <c r="C23" s="277"/>
      <c r="D23" s="277"/>
      <c r="E23" s="277"/>
      <c r="F23" s="277"/>
      <c r="G23" s="285"/>
      <c r="H23" s="286"/>
      <c r="I23" s="286"/>
      <c r="J23" s="286"/>
      <c r="K23" s="286"/>
      <c r="L23" s="286"/>
      <c r="M23" s="286"/>
      <c r="N23" s="292"/>
    </row>
    <row r="24" spans="2:14" ht="20" customHeight="1">
      <c r="B24" s="287"/>
      <c r="C24" s="277"/>
      <c r="D24" s="277"/>
      <c r="E24" s="277"/>
      <c r="F24" s="277"/>
      <c r="G24" s="285"/>
      <c r="H24" s="286"/>
      <c r="I24" s="286"/>
      <c r="J24" s="286"/>
      <c r="K24" s="286"/>
      <c r="L24" s="286"/>
      <c r="M24" s="286"/>
      <c r="N24" s="292"/>
    </row>
    <row r="25" spans="2:14" ht="20" customHeight="1">
      <c r="B25" s="287"/>
      <c r="C25" s="277"/>
      <c r="D25" s="277"/>
      <c r="E25" s="277"/>
      <c r="F25" s="277"/>
      <c r="G25" s="285"/>
      <c r="H25" s="286"/>
      <c r="I25" s="286"/>
      <c r="J25" s="286"/>
      <c r="K25" s="286"/>
      <c r="L25" s="286"/>
      <c r="M25" s="286"/>
      <c r="N25" s="292"/>
    </row>
    <row r="26" spans="2:14" ht="20" customHeight="1">
      <c r="B26" s="287"/>
      <c r="C26" s="277"/>
      <c r="D26" s="277"/>
      <c r="E26" s="277"/>
      <c r="F26" s="277"/>
      <c r="G26" s="285"/>
      <c r="H26" s="286"/>
      <c r="I26" s="286"/>
      <c r="J26" s="286"/>
      <c r="K26" s="286"/>
      <c r="L26" s="286"/>
      <c r="M26" s="286"/>
      <c r="N26" s="292"/>
    </row>
    <row r="27" spans="2:14" ht="20" customHeight="1">
      <c r="B27" s="287"/>
      <c r="C27" s="277"/>
      <c r="D27" s="277"/>
      <c r="E27" s="277"/>
      <c r="F27" s="277"/>
      <c r="G27" s="285"/>
      <c r="H27" s="286"/>
      <c r="I27" s="286"/>
      <c r="J27" s="286"/>
      <c r="K27" s="286"/>
      <c r="L27" s="286"/>
      <c r="M27" s="286"/>
      <c r="N27" s="292"/>
    </row>
    <row r="28" spans="2:14" ht="20" customHeight="1">
      <c r="B28" s="287"/>
      <c r="C28" s="277"/>
      <c r="D28" s="277"/>
      <c r="E28" s="277"/>
      <c r="F28" s="277"/>
      <c r="G28" s="285"/>
      <c r="H28" s="286"/>
      <c r="I28" s="286"/>
      <c r="J28" s="286"/>
      <c r="K28" s="286"/>
      <c r="L28" s="286"/>
      <c r="M28" s="286"/>
      <c r="N28" s="292"/>
    </row>
    <row r="29" spans="2:14" ht="20" customHeight="1">
      <c r="B29" s="287"/>
      <c r="C29" s="277"/>
      <c r="D29" s="277"/>
      <c r="E29" s="277"/>
      <c r="F29" s="277"/>
      <c r="G29" s="285"/>
      <c r="H29" s="286"/>
      <c r="I29" s="286"/>
      <c r="J29" s="286"/>
      <c r="K29" s="286"/>
      <c r="L29" s="286"/>
      <c r="M29" s="286"/>
      <c r="N29" s="292"/>
    </row>
    <row r="30" spans="2:14" ht="20" customHeight="1">
      <c r="B30" s="287"/>
      <c r="C30" s="277"/>
      <c r="D30" s="277"/>
      <c r="E30" s="277"/>
      <c r="F30" s="277"/>
      <c r="G30" s="285"/>
      <c r="H30" s="286"/>
      <c r="I30" s="286"/>
      <c r="J30" s="286"/>
      <c r="K30" s="286"/>
      <c r="L30" s="286"/>
      <c r="M30" s="286"/>
      <c r="N30" s="292"/>
    </row>
    <row r="31" spans="2:14" ht="20" customHeight="1">
      <c r="B31" s="287"/>
      <c r="C31" s="277"/>
      <c r="D31" s="277"/>
      <c r="E31" s="277"/>
      <c r="F31" s="277"/>
      <c r="G31" s="285"/>
      <c r="H31" s="286"/>
      <c r="I31" s="286"/>
      <c r="J31" s="286"/>
      <c r="K31" s="286"/>
      <c r="L31" s="286"/>
      <c r="M31" s="286"/>
      <c r="N31" s="292"/>
    </row>
    <row r="32" spans="2:14" ht="20" customHeight="1">
      <c r="B32" s="287"/>
      <c r="C32" s="277"/>
      <c r="D32" s="277"/>
      <c r="E32" s="277"/>
      <c r="F32" s="277"/>
      <c r="G32" s="285"/>
      <c r="H32" s="286"/>
      <c r="I32" s="286"/>
      <c r="J32" s="286"/>
      <c r="K32" s="286"/>
      <c r="L32" s="286"/>
      <c r="M32" s="286"/>
      <c r="N32" s="292"/>
    </row>
    <row r="33" spans="1:14" ht="20" customHeight="1">
      <c r="B33" s="287"/>
      <c r="C33" s="277"/>
      <c r="D33" s="277"/>
      <c r="E33" s="277"/>
      <c r="F33" s="277"/>
      <c r="G33" s="285"/>
      <c r="H33" s="286"/>
      <c r="I33" s="286"/>
      <c r="J33" s="286"/>
      <c r="K33" s="286"/>
      <c r="L33" s="286"/>
      <c r="M33" s="286"/>
      <c r="N33" s="292"/>
    </row>
    <row r="34" spans="1:14" ht="20" customHeight="1">
      <c r="B34" s="287"/>
      <c r="C34" s="277"/>
      <c r="D34" s="277"/>
      <c r="E34" s="277"/>
      <c r="F34" s="277"/>
      <c r="G34" s="285"/>
      <c r="H34" s="286"/>
      <c r="I34" s="286"/>
      <c r="J34" s="286"/>
      <c r="K34" s="286"/>
      <c r="L34" s="286"/>
      <c r="M34" s="286"/>
      <c r="N34" s="292"/>
    </row>
    <row r="35" spans="1:14" ht="20" customHeight="1">
      <c r="B35" s="287"/>
      <c r="C35" s="277"/>
      <c r="D35" s="277"/>
      <c r="E35" s="277"/>
      <c r="F35" s="277"/>
      <c r="G35" s="285"/>
      <c r="H35" s="286"/>
      <c r="I35" s="286"/>
      <c r="J35" s="286"/>
      <c r="K35" s="286"/>
      <c r="L35" s="286"/>
      <c r="M35" s="286"/>
      <c r="N35" s="292"/>
    </row>
    <row r="36" spans="1:14" ht="20" customHeight="1">
      <c r="B36" s="287"/>
      <c r="C36" s="277"/>
      <c r="D36" s="277"/>
      <c r="E36" s="277"/>
      <c r="F36" s="277"/>
      <c r="G36" s="285"/>
      <c r="H36" s="286"/>
      <c r="I36" s="286"/>
      <c r="J36" s="286"/>
      <c r="K36" s="286"/>
      <c r="L36" s="286"/>
      <c r="M36" s="286"/>
      <c r="N36" s="292"/>
    </row>
    <row r="37" spans="1:14" ht="20" customHeight="1">
      <c r="B37" s="287"/>
      <c r="C37" s="277"/>
      <c r="D37" s="277"/>
      <c r="E37" s="277"/>
      <c r="F37" s="277"/>
      <c r="G37" s="285"/>
      <c r="H37" s="286"/>
      <c r="I37" s="286"/>
      <c r="J37" s="286"/>
      <c r="K37" s="286"/>
      <c r="L37" s="286"/>
      <c r="M37" s="286"/>
      <c r="N37" s="292"/>
    </row>
    <row r="38" spans="1:14" ht="20" customHeight="1">
      <c r="B38" s="287"/>
      <c r="C38" s="277"/>
      <c r="D38" s="277"/>
      <c r="E38" s="277"/>
      <c r="F38" s="277"/>
      <c r="G38" s="285"/>
      <c r="H38" s="286"/>
      <c r="I38" s="286"/>
      <c r="J38" s="286"/>
      <c r="K38" s="286"/>
      <c r="L38" s="286"/>
      <c r="M38" s="286"/>
      <c r="N38" s="292"/>
    </row>
    <row r="39" spans="1:14" ht="20" customHeight="1">
      <c r="B39" s="287"/>
      <c r="C39" s="277"/>
      <c r="D39" s="277"/>
      <c r="E39" s="277"/>
      <c r="F39" s="277"/>
      <c r="G39" s="285"/>
      <c r="H39" s="286"/>
      <c r="I39" s="286"/>
      <c r="J39" s="286"/>
      <c r="K39" s="286"/>
      <c r="L39" s="286"/>
      <c r="M39" s="286"/>
      <c r="N39" s="292"/>
    </row>
    <row r="40" spans="1:14" ht="20" customHeight="1">
      <c r="B40" s="287"/>
      <c r="C40" s="277"/>
      <c r="D40" s="277"/>
      <c r="E40" s="277"/>
      <c r="F40" s="277"/>
      <c r="G40" s="285"/>
      <c r="H40" s="286"/>
      <c r="I40" s="286"/>
      <c r="J40" s="286"/>
      <c r="K40" s="286"/>
      <c r="L40" s="286"/>
      <c r="M40" s="286"/>
      <c r="N40" s="292"/>
    </row>
    <row r="41" spans="1:14" ht="20" customHeight="1">
      <c r="B41" s="287"/>
      <c r="C41" s="277"/>
      <c r="D41" s="277"/>
      <c r="E41" s="277"/>
      <c r="F41" s="277"/>
      <c r="G41" s="285"/>
      <c r="H41" s="286"/>
      <c r="I41" s="286"/>
      <c r="J41" s="286"/>
      <c r="K41" s="286"/>
      <c r="L41" s="286"/>
      <c r="M41" s="286"/>
      <c r="N41" s="292"/>
    </row>
    <row r="42" spans="1:14" ht="20" customHeight="1">
      <c r="B42" s="287"/>
      <c r="C42" s="277"/>
      <c r="D42" s="277"/>
      <c r="E42" s="277"/>
      <c r="F42" s="277"/>
      <c r="G42" s="285"/>
      <c r="H42" s="286"/>
      <c r="I42" s="286"/>
      <c r="J42" s="286"/>
      <c r="K42" s="286"/>
      <c r="L42" s="286"/>
      <c r="M42" s="286"/>
      <c r="N42" s="292"/>
    </row>
    <row r="43" spans="1:14" ht="20" customHeight="1" thickBot="1">
      <c r="B43" s="288"/>
      <c r="C43" s="277"/>
      <c r="D43" s="277"/>
      <c r="E43" s="277"/>
      <c r="F43" s="277"/>
      <c r="G43" s="285"/>
      <c r="H43" s="286"/>
      <c r="I43" s="286"/>
      <c r="J43" s="286"/>
      <c r="K43" s="286"/>
      <c r="L43" s="286"/>
      <c r="M43" s="286"/>
      <c r="N43" s="292"/>
    </row>
    <row r="46" spans="1:14" s="290" customFormat="1">
      <c r="A46" s="289"/>
      <c r="B46" s="276"/>
      <c r="C46" s="276"/>
      <c r="D46" s="276"/>
      <c r="E46" s="276"/>
      <c r="F46" s="276"/>
      <c r="G46" s="276"/>
      <c r="H46" s="276"/>
    </row>
    <row r="47" spans="1:14">
      <c r="A47" s="289"/>
      <c r="B47" s="276"/>
      <c r="C47" s="276"/>
      <c r="D47" s="276"/>
      <c r="E47" s="276"/>
      <c r="F47" s="276"/>
      <c r="G47" s="276"/>
      <c r="H47" s="276"/>
    </row>
    <row r="48" spans="1:14">
      <c r="A48" s="291"/>
      <c r="B48" s="291"/>
      <c r="C48" s="291"/>
      <c r="D48" s="291"/>
      <c r="E48" s="291"/>
      <c r="F48" s="291"/>
    </row>
    <row r="52" spans="2:8">
      <c r="B52" s="289"/>
      <c r="C52" s="289"/>
      <c r="D52" s="289"/>
      <c r="E52" s="289"/>
      <c r="F52" s="289"/>
      <c r="G52" s="289"/>
      <c r="H52" s="289"/>
    </row>
    <row r="53" spans="2:8">
      <c r="B53" s="289"/>
      <c r="C53" s="289"/>
      <c r="D53" s="289"/>
      <c r="E53" s="289"/>
      <c r="F53" s="289"/>
      <c r="G53" s="289"/>
      <c r="H53" s="289"/>
    </row>
    <row r="54" spans="2:8">
      <c r="B54" s="289"/>
      <c r="C54" s="289"/>
      <c r="D54" s="289"/>
      <c r="E54" s="289"/>
      <c r="F54" s="289"/>
      <c r="G54" s="289"/>
      <c r="H54" s="289"/>
    </row>
    <row r="56" spans="2:8">
      <c r="B56" s="289"/>
      <c r="C56" s="289"/>
      <c r="D56" s="289"/>
      <c r="E56" s="289"/>
      <c r="F56" s="289"/>
      <c r="G56" s="289"/>
    </row>
    <row r="57" spans="2:8">
      <c r="B57" s="289"/>
      <c r="C57" s="289"/>
      <c r="D57" s="289"/>
      <c r="E57" s="289"/>
      <c r="F57" s="289"/>
      <c r="G57" s="289"/>
    </row>
    <row r="67" spans="11:11">
      <c r="K67" s="271" t="s">
        <v>254</v>
      </c>
    </row>
  </sheetData>
  <mergeCells count="13">
    <mergeCell ref="L7:L8"/>
    <mergeCell ref="M7:M8"/>
    <mergeCell ref="N7:N8"/>
    <mergeCell ref="B4:O4"/>
    <mergeCell ref="B5:P5"/>
    <mergeCell ref="B7:B8"/>
    <mergeCell ref="C7:C8"/>
    <mergeCell ref="D7:D8"/>
    <mergeCell ref="E7:E8"/>
    <mergeCell ref="F7:F8"/>
    <mergeCell ref="G7:G8"/>
    <mergeCell ref="H7:H8"/>
    <mergeCell ref="I7:K7"/>
  </mergeCells>
  <pageMargins left="0.7" right="0.7" top="0.75" bottom="0.75" header="0.3" footer="0.3"/>
  <pageSetup scale="52" fitToHeight="0" orientation="landscape"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5776"/>
  </sheetPr>
  <dimension ref="A1:E113"/>
  <sheetViews>
    <sheetView zoomScale="85" zoomScaleNormal="85" zoomScaleSheetLayoutView="90" workbookViewId="0">
      <pane ySplit="2" topLeftCell="A3" activePane="bottomLeft" state="frozen"/>
      <selection activeCell="L29" sqref="L29"/>
      <selection pane="bottomLeft" activeCell="K28" sqref="K28"/>
    </sheetView>
  </sheetViews>
  <sheetFormatPr defaultRowHeight="14.5"/>
  <cols>
    <col min="1" max="1" width="53.54296875" style="237" customWidth="1"/>
    <col min="2" max="2" width="19.54296875" style="1" customWidth="1"/>
    <col min="3" max="3" width="19" style="1" customWidth="1"/>
    <col min="4" max="4" width="21.6328125" style="1" bestFit="1" customWidth="1"/>
    <col min="5" max="5" width="14.453125" bestFit="1" customWidth="1"/>
    <col min="6" max="6" width="8.453125" customWidth="1"/>
  </cols>
  <sheetData>
    <row r="1" spans="1:5" ht="33.75" customHeight="1">
      <c r="A1" s="529" t="s">
        <v>0</v>
      </c>
      <c r="B1" s="529"/>
      <c r="C1" s="529"/>
      <c r="D1" s="529"/>
      <c r="E1" s="529"/>
    </row>
    <row r="2" spans="1:5" s="39" customFormat="1" ht="37.25" customHeight="1">
      <c r="A2" s="112" t="s">
        <v>1</v>
      </c>
      <c r="B2" s="112" t="s">
        <v>2</v>
      </c>
      <c r="C2" s="112" t="s">
        <v>3</v>
      </c>
      <c r="D2" s="112" t="s">
        <v>4</v>
      </c>
      <c r="E2" s="112" t="s">
        <v>189</v>
      </c>
    </row>
    <row r="3" spans="1:5" s="37" customFormat="1" ht="20.149999999999999" customHeight="1">
      <c r="A3" s="234"/>
      <c r="B3" s="52"/>
      <c r="C3" s="53"/>
      <c r="D3" s="53"/>
      <c r="E3" s="53"/>
    </row>
    <row r="4" spans="1:5" s="37" customFormat="1" ht="20.149999999999999" customHeight="1">
      <c r="A4" s="235"/>
      <c r="B4" s="52"/>
      <c r="C4" s="53"/>
      <c r="D4" s="53"/>
      <c r="E4" s="53"/>
    </row>
    <row r="5" spans="1:5" s="37" customFormat="1" ht="20.149999999999999" customHeight="1">
      <c r="A5" s="235"/>
      <c r="B5" s="52"/>
      <c r="C5" s="53"/>
      <c r="D5" s="53"/>
      <c r="E5" s="53"/>
    </row>
    <row r="6" spans="1:5" s="37" customFormat="1" ht="20.149999999999999" customHeight="1">
      <c r="A6" s="235"/>
      <c r="B6" s="52"/>
      <c r="C6" s="53"/>
      <c r="D6" s="53"/>
      <c r="E6" s="53"/>
    </row>
    <row r="7" spans="1:5" s="37" customFormat="1" ht="20.149999999999999" customHeight="1">
      <c r="A7" s="235"/>
      <c r="B7" s="52"/>
      <c r="C7" s="53"/>
      <c r="D7" s="53"/>
      <c r="E7" s="53"/>
    </row>
    <row r="8" spans="1:5" s="37" customFormat="1" ht="20.149999999999999" customHeight="1">
      <c r="A8" s="235"/>
      <c r="B8" s="52"/>
      <c r="C8" s="53"/>
      <c r="D8" s="53"/>
      <c r="E8" s="53"/>
    </row>
    <row r="9" spans="1:5" s="37" customFormat="1" ht="20.149999999999999" customHeight="1">
      <c r="A9" s="235"/>
      <c r="B9" s="52"/>
      <c r="C9" s="53"/>
      <c r="D9" s="53"/>
      <c r="E9" s="53"/>
    </row>
    <row r="10" spans="1:5" s="37" customFormat="1" ht="20.149999999999999" customHeight="1">
      <c r="A10" s="235"/>
      <c r="B10" s="52"/>
      <c r="C10" s="53"/>
      <c r="D10" s="53"/>
      <c r="E10" s="53"/>
    </row>
    <row r="11" spans="1:5" s="37" customFormat="1" ht="20.149999999999999" customHeight="1">
      <c r="A11" s="235"/>
      <c r="B11" s="52"/>
      <c r="C11" s="53"/>
      <c r="D11" s="53"/>
      <c r="E11" s="53"/>
    </row>
    <row r="12" spans="1:5" s="37" customFormat="1" ht="20.149999999999999" customHeight="1">
      <c r="A12" s="235"/>
      <c r="B12" s="52"/>
      <c r="C12" s="53"/>
      <c r="D12" s="53"/>
      <c r="E12" s="53"/>
    </row>
    <row r="13" spans="1:5" s="37" customFormat="1" ht="20.149999999999999" customHeight="1">
      <c r="A13" s="235"/>
      <c r="B13" s="52"/>
      <c r="C13" s="53"/>
      <c r="D13" s="53"/>
      <c r="E13" s="53"/>
    </row>
    <row r="14" spans="1:5" s="37" customFormat="1" ht="20.149999999999999" customHeight="1">
      <c r="A14" s="235"/>
      <c r="B14" s="52"/>
      <c r="C14" s="53"/>
      <c r="D14" s="53"/>
      <c r="E14" s="53"/>
    </row>
    <row r="15" spans="1:5" s="37" customFormat="1" ht="20.149999999999999" customHeight="1">
      <c r="A15" s="235"/>
      <c r="B15" s="52"/>
      <c r="C15" s="53"/>
      <c r="D15" s="53"/>
      <c r="E15" s="53"/>
    </row>
    <row r="16" spans="1:5" s="37" customFormat="1" ht="20.149999999999999" customHeight="1">
      <c r="A16" s="235"/>
      <c r="B16" s="52"/>
      <c r="C16" s="53"/>
      <c r="D16" s="53"/>
      <c r="E16" s="53"/>
    </row>
    <row r="17" spans="1:5" s="37" customFormat="1" ht="20.149999999999999" customHeight="1">
      <c r="A17" s="235"/>
      <c r="B17" s="52"/>
      <c r="C17" s="53"/>
      <c r="D17" s="53"/>
      <c r="E17" s="53"/>
    </row>
    <row r="18" spans="1:5" s="37" customFormat="1" ht="20.149999999999999" customHeight="1">
      <c r="A18" s="235"/>
      <c r="B18" s="52"/>
      <c r="C18" s="53"/>
      <c r="D18" s="53"/>
      <c r="E18" s="53"/>
    </row>
    <row r="19" spans="1:5" s="37" customFormat="1" ht="20.149999999999999" customHeight="1">
      <c r="A19" s="235"/>
      <c r="B19" s="52"/>
      <c r="C19" s="53"/>
      <c r="D19" s="53"/>
      <c r="E19" s="53"/>
    </row>
    <row r="20" spans="1:5" s="37" customFormat="1" ht="20.149999999999999" customHeight="1">
      <c r="A20" s="235"/>
      <c r="B20" s="52"/>
      <c r="C20" s="53"/>
      <c r="D20" s="53"/>
      <c r="E20" s="53"/>
    </row>
    <row r="21" spans="1:5" s="37" customFormat="1" ht="20.149999999999999" customHeight="1">
      <c r="A21" s="235"/>
      <c r="B21" s="52"/>
      <c r="C21" s="53"/>
      <c r="D21" s="53"/>
      <c r="E21" s="53"/>
    </row>
    <row r="22" spans="1:5" s="37" customFormat="1" ht="20.149999999999999" customHeight="1">
      <c r="A22" s="235"/>
      <c r="B22" s="52"/>
      <c r="C22" s="53"/>
      <c r="D22" s="53"/>
      <c r="E22" s="53"/>
    </row>
    <row r="23" spans="1:5" s="37" customFormat="1" ht="20.149999999999999" customHeight="1">
      <c r="A23" s="235"/>
      <c r="B23" s="52"/>
      <c r="C23" s="53"/>
      <c r="D23" s="53"/>
      <c r="E23" s="53"/>
    </row>
    <row r="24" spans="1:5" s="37" customFormat="1" ht="20.149999999999999" customHeight="1">
      <c r="A24" s="235"/>
      <c r="B24" s="52"/>
      <c r="C24" s="53"/>
      <c r="D24" s="53"/>
      <c r="E24" s="53"/>
    </row>
    <row r="25" spans="1:5" s="37" customFormat="1" ht="20.149999999999999" customHeight="1">
      <c r="A25" s="235"/>
      <c r="B25" s="52"/>
      <c r="C25" s="53"/>
      <c r="D25" s="53"/>
      <c r="E25" s="53"/>
    </row>
    <row r="26" spans="1:5" s="37" customFormat="1" ht="20.149999999999999" customHeight="1">
      <c r="A26" s="235"/>
      <c r="B26" s="52"/>
      <c r="C26" s="53"/>
      <c r="D26" s="53"/>
      <c r="E26" s="53"/>
    </row>
    <row r="27" spans="1:5" s="37" customFormat="1" ht="20.149999999999999" customHeight="1">
      <c r="A27" s="235"/>
      <c r="B27" s="52"/>
      <c r="C27" s="53"/>
      <c r="D27" s="53"/>
      <c r="E27" s="53"/>
    </row>
    <row r="28" spans="1:5" s="37" customFormat="1" ht="20.149999999999999" customHeight="1">
      <c r="A28" s="235"/>
      <c r="B28" s="52"/>
      <c r="C28" s="53"/>
      <c r="D28" s="53"/>
      <c r="E28" s="53"/>
    </row>
    <row r="29" spans="1:5" s="37" customFormat="1" ht="20.149999999999999" customHeight="1">
      <c r="A29" s="235"/>
      <c r="B29" s="52"/>
      <c r="C29" s="53"/>
      <c r="D29" s="53"/>
      <c r="E29" s="53"/>
    </row>
    <row r="30" spans="1:5" s="37" customFormat="1" ht="20.149999999999999" customHeight="1">
      <c r="A30" s="235"/>
      <c r="B30" s="52"/>
      <c r="C30" s="53"/>
      <c r="D30" s="53"/>
      <c r="E30" s="53"/>
    </row>
    <row r="31" spans="1:5" s="37" customFormat="1" ht="20.149999999999999" customHeight="1">
      <c r="A31" s="235"/>
      <c r="B31" s="52"/>
      <c r="C31" s="53"/>
      <c r="D31" s="53"/>
      <c r="E31" s="53"/>
    </row>
    <row r="32" spans="1:5" s="37" customFormat="1" ht="20.149999999999999" customHeight="1">
      <c r="A32" s="235"/>
      <c r="B32" s="52"/>
      <c r="C32" s="53"/>
      <c r="D32" s="53"/>
      <c r="E32" s="53"/>
    </row>
    <row r="33" spans="1:5" s="37" customFormat="1" ht="20.149999999999999" customHeight="1">
      <c r="A33" s="235"/>
      <c r="B33" s="52"/>
      <c r="C33" s="53"/>
      <c r="D33" s="53"/>
      <c r="E33" s="53"/>
    </row>
    <row r="34" spans="1:5" s="37" customFormat="1" ht="20.149999999999999" customHeight="1">
      <c r="A34" s="235"/>
      <c r="B34" s="52"/>
      <c r="C34" s="53"/>
      <c r="D34" s="53"/>
      <c r="E34" s="53"/>
    </row>
    <row r="35" spans="1:5" s="37" customFormat="1" ht="20.149999999999999" customHeight="1">
      <c r="A35" s="235"/>
      <c r="B35" s="52"/>
      <c r="C35" s="53"/>
      <c r="D35" s="53"/>
      <c r="E35" s="53"/>
    </row>
    <row r="36" spans="1:5" s="37" customFormat="1" ht="20.149999999999999" customHeight="1">
      <c r="A36" s="235"/>
      <c r="B36" s="52"/>
      <c r="C36" s="53"/>
      <c r="D36" s="53"/>
      <c r="E36" s="53"/>
    </row>
    <row r="37" spans="1:5" s="37" customFormat="1" ht="20.149999999999999" customHeight="1">
      <c r="A37" s="235"/>
      <c r="B37" s="52"/>
      <c r="C37" s="53"/>
      <c r="D37" s="53"/>
      <c r="E37" s="53"/>
    </row>
    <row r="38" spans="1:5" s="37" customFormat="1" ht="20.149999999999999" customHeight="1">
      <c r="A38" s="235"/>
      <c r="B38" s="52"/>
      <c r="C38" s="53"/>
      <c r="D38" s="53"/>
      <c r="E38" s="53"/>
    </row>
    <row r="39" spans="1:5" s="37" customFormat="1" ht="20.149999999999999" customHeight="1">
      <c r="A39" s="235"/>
      <c r="B39" s="52"/>
      <c r="C39" s="53"/>
      <c r="D39" s="53"/>
      <c r="E39" s="53"/>
    </row>
    <row r="40" spans="1:5" s="37" customFormat="1" ht="20.149999999999999" customHeight="1">
      <c r="A40" s="235"/>
      <c r="B40" s="52"/>
      <c r="C40" s="53"/>
      <c r="D40" s="53"/>
      <c r="E40" s="53"/>
    </row>
    <row r="41" spans="1:5" s="37" customFormat="1" ht="20.149999999999999" customHeight="1">
      <c r="A41" s="235"/>
      <c r="B41" s="52"/>
      <c r="C41" s="53"/>
      <c r="D41" s="53"/>
      <c r="E41" s="53"/>
    </row>
    <row r="42" spans="1:5" s="37" customFormat="1" ht="20.149999999999999" customHeight="1">
      <c r="A42" s="235"/>
      <c r="B42" s="52"/>
      <c r="C42" s="53"/>
      <c r="D42" s="53"/>
      <c r="E42" s="53"/>
    </row>
    <row r="43" spans="1:5" s="37" customFormat="1" ht="20.149999999999999" customHeight="1">
      <c r="A43" s="235"/>
      <c r="B43" s="52"/>
      <c r="C43" s="53"/>
      <c r="D43" s="53"/>
      <c r="E43" s="53"/>
    </row>
    <row r="44" spans="1:5" s="37" customFormat="1" ht="20.149999999999999" customHeight="1">
      <c r="A44" s="235"/>
      <c r="B44" s="52"/>
      <c r="C44" s="53"/>
      <c r="D44" s="53"/>
      <c r="E44" s="53"/>
    </row>
    <row r="45" spans="1:5" s="37" customFormat="1" ht="20.149999999999999" customHeight="1">
      <c r="A45" s="235"/>
      <c r="B45" s="52"/>
      <c r="C45" s="53"/>
      <c r="D45" s="53"/>
      <c r="E45" s="53"/>
    </row>
    <row r="46" spans="1:5" s="37" customFormat="1" ht="20.149999999999999" customHeight="1">
      <c r="A46" s="235"/>
      <c r="B46" s="52"/>
      <c r="C46" s="53"/>
      <c r="D46" s="53"/>
      <c r="E46" s="53"/>
    </row>
    <row r="47" spans="1:5" s="37" customFormat="1" ht="20.149999999999999" customHeight="1">
      <c r="A47" s="235"/>
      <c r="B47" s="52"/>
      <c r="C47" s="53"/>
      <c r="D47" s="53"/>
      <c r="E47" s="53"/>
    </row>
    <row r="48" spans="1:5" s="37" customFormat="1" ht="20.149999999999999" customHeight="1">
      <c r="A48" s="235"/>
      <c r="B48" s="52"/>
      <c r="C48" s="53"/>
      <c r="D48" s="53"/>
      <c r="E48" s="53"/>
    </row>
    <row r="49" spans="1:5" s="37" customFormat="1" ht="20.149999999999999" customHeight="1">
      <c r="A49" s="235"/>
      <c r="B49" s="52"/>
      <c r="C49" s="53"/>
      <c r="D49" s="53"/>
      <c r="E49" s="53"/>
    </row>
    <row r="50" spans="1:5" s="37" customFormat="1" ht="20.149999999999999" customHeight="1">
      <c r="A50" s="235"/>
      <c r="B50" s="52"/>
      <c r="C50" s="53"/>
      <c r="D50" s="53"/>
      <c r="E50" s="53"/>
    </row>
    <row r="51" spans="1:5" s="37" customFormat="1" ht="20.149999999999999" customHeight="1">
      <c r="A51" s="235"/>
      <c r="B51" s="52"/>
      <c r="C51" s="53"/>
      <c r="D51" s="53"/>
      <c r="E51" s="53"/>
    </row>
    <row r="52" spans="1:5" s="37" customFormat="1" ht="20.149999999999999" customHeight="1">
      <c r="A52" s="235"/>
      <c r="B52" s="52"/>
      <c r="C52" s="53"/>
      <c r="D52" s="53"/>
      <c r="E52" s="53"/>
    </row>
    <row r="53" spans="1:5" s="37" customFormat="1" ht="20.149999999999999" customHeight="1">
      <c r="A53" s="235"/>
      <c r="B53" s="52"/>
      <c r="C53" s="53"/>
      <c r="D53" s="53"/>
      <c r="E53" s="53"/>
    </row>
    <row r="54" spans="1:5" s="37" customFormat="1" ht="20.149999999999999" customHeight="1">
      <c r="A54" s="235"/>
      <c r="B54" s="52"/>
      <c r="C54" s="53"/>
      <c r="D54" s="53"/>
      <c r="E54" s="53"/>
    </row>
    <row r="55" spans="1:5" s="37" customFormat="1" ht="20.149999999999999" customHeight="1">
      <c r="A55" s="235"/>
      <c r="B55" s="52"/>
      <c r="C55" s="53"/>
      <c r="D55" s="53"/>
      <c r="E55" s="53"/>
    </row>
    <row r="56" spans="1:5" s="37" customFormat="1" ht="20.149999999999999" customHeight="1">
      <c r="A56" s="235"/>
      <c r="B56" s="52"/>
      <c r="C56" s="53"/>
      <c r="D56" s="53"/>
      <c r="E56" s="53"/>
    </row>
    <row r="57" spans="1:5" s="37" customFormat="1" ht="20.149999999999999" customHeight="1">
      <c r="A57" s="235"/>
      <c r="B57" s="52"/>
      <c r="C57" s="53"/>
      <c r="D57" s="53"/>
      <c r="E57" s="53"/>
    </row>
    <row r="58" spans="1:5" s="37" customFormat="1" ht="20.149999999999999" customHeight="1">
      <c r="A58" s="235"/>
      <c r="B58" s="52"/>
      <c r="C58" s="53"/>
      <c r="D58" s="53"/>
      <c r="E58" s="53"/>
    </row>
    <row r="59" spans="1:5" s="37" customFormat="1" ht="20.149999999999999" customHeight="1">
      <c r="A59" s="235"/>
      <c r="B59" s="52"/>
      <c r="C59" s="53"/>
      <c r="D59" s="53"/>
      <c r="E59" s="53"/>
    </row>
    <row r="60" spans="1:5" s="37" customFormat="1" ht="20.149999999999999" customHeight="1">
      <c r="A60" s="235"/>
      <c r="B60" s="52"/>
      <c r="C60" s="53"/>
      <c r="D60" s="53"/>
      <c r="E60" s="53"/>
    </row>
    <row r="61" spans="1:5" s="37" customFormat="1" ht="20.149999999999999" customHeight="1">
      <c r="A61" s="235"/>
      <c r="B61" s="52"/>
      <c r="C61" s="53"/>
      <c r="D61" s="53"/>
      <c r="E61" s="53"/>
    </row>
    <row r="62" spans="1:5" s="37" customFormat="1" ht="20.149999999999999" customHeight="1">
      <c r="A62" s="235"/>
      <c r="B62" s="52"/>
      <c r="C62" s="53"/>
      <c r="D62" s="53"/>
      <c r="E62" s="53"/>
    </row>
    <row r="63" spans="1:5" s="37" customFormat="1" ht="20.149999999999999" customHeight="1">
      <c r="A63" s="235"/>
      <c r="B63" s="52"/>
      <c r="C63" s="53"/>
      <c r="D63" s="53"/>
      <c r="E63" s="53"/>
    </row>
    <row r="64" spans="1:5" s="37" customFormat="1" ht="20.149999999999999" customHeight="1">
      <c r="A64" s="235"/>
      <c r="B64" s="52"/>
      <c r="C64" s="53"/>
      <c r="D64" s="53"/>
      <c r="E64" s="53"/>
    </row>
    <row r="65" spans="1:5" s="37" customFormat="1" ht="20.149999999999999" customHeight="1">
      <c r="A65" s="235"/>
      <c r="B65" s="52"/>
      <c r="C65" s="53"/>
      <c r="D65" s="53"/>
      <c r="E65" s="53"/>
    </row>
    <row r="66" spans="1:5" s="37" customFormat="1" ht="20.149999999999999" customHeight="1">
      <c r="A66" s="235"/>
      <c r="B66" s="52"/>
      <c r="C66" s="53"/>
      <c r="D66" s="53"/>
      <c r="E66" s="53"/>
    </row>
    <row r="67" spans="1:5" s="37" customFormat="1" ht="20.149999999999999" customHeight="1">
      <c r="A67" s="235"/>
      <c r="B67" s="52"/>
      <c r="C67" s="53"/>
      <c r="D67" s="53"/>
      <c r="E67" s="53"/>
    </row>
    <row r="68" spans="1:5" s="37" customFormat="1" ht="20.149999999999999" customHeight="1">
      <c r="A68" s="235"/>
      <c r="B68" s="52"/>
      <c r="C68" s="53"/>
      <c r="D68" s="53"/>
      <c r="E68" s="53"/>
    </row>
    <row r="69" spans="1:5" s="37" customFormat="1" ht="20.149999999999999" customHeight="1">
      <c r="A69" s="235"/>
      <c r="B69" s="52"/>
      <c r="C69" s="53"/>
      <c r="D69" s="53"/>
      <c r="E69" s="53"/>
    </row>
    <row r="70" spans="1:5" s="37" customFormat="1" ht="20.149999999999999" customHeight="1">
      <c r="A70" s="235"/>
      <c r="B70" s="52"/>
      <c r="C70" s="53"/>
      <c r="D70" s="53"/>
      <c r="E70" s="53"/>
    </row>
    <row r="71" spans="1:5" s="37" customFormat="1" ht="20.149999999999999" customHeight="1">
      <c r="A71" s="235"/>
      <c r="B71" s="52"/>
      <c r="C71" s="53"/>
      <c r="D71" s="53"/>
      <c r="E71" s="53"/>
    </row>
    <row r="72" spans="1:5" s="37" customFormat="1" ht="20.149999999999999" customHeight="1">
      <c r="A72" s="235"/>
      <c r="B72" s="52"/>
      <c r="C72" s="53"/>
      <c r="D72" s="53"/>
      <c r="E72" s="53"/>
    </row>
    <row r="73" spans="1:5" s="37" customFormat="1" ht="20.149999999999999" customHeight="1">
      <c r="A73" s="235"/>
      <c r="B73" s="52"/>
      <c r="C73" s="53"/>
      <c r="D73" s="53"/>
      <c r="E73" s="53"/>
    </row>
    <row r="74" spans="1:5" s="37" customFormat="1" ht="20.149999999999999" customHeight="1">
      <c r="A74" s="235"/>
      <c r="B74" s="52"/>
      <c r="C74" s="53"/>
      <c r="D74" s="53"/>
      <c r="E74" s="53"/>
    </row>
    <row r="75" spans="1:5" s="37" customFormat="1" ht="20.149999999999999" customHeight="1">
      <c r="A75" s="235"/>
      <c r="B75" s="52"/>
      <c r="C75" s="53"/>
      <c r="D75" s="53"/>
      <c r="E75" s="53"/>
    </row>
    <row r="76" spans="1:5" s="37" customFormat="1" ht="20.149999999999999" customHeight="1">
      <c r="A76" s="235"/>
      <c r="B76" s="52"/>
      <c r="C76" s="53"/>
      <c r="D76" s="53"/>
      <c r="E76" s="53"/>
    </row>
    <row r="77" spans="1:5" s="37" customFormat="1" ht="20.149999999999999" customHeight="1">
      <c r="A77" s="235"/>
      <c r="B77" s="52"/>
      <c r="C77" s="53"/>
      <c r="D77" s="53"/>
      <c r="E77" s="53"/>
    </row>
    <row r="78" spans="1:5" s="37" customFormat="1" ht="20.149999999999999" customHeight="1">
      <c r="A78" s="235"/>
      <c r="B78" s="52"/>
      <c r="C78" s="53"/>
      <c r="D78" s="53"/>
      <c r="E78" s="53"/>
    </row>
    <row r="79" spans="1:5" s="37" customFormat="1" ht="20.149999999999999" customHeight="1">
      <c r="A79" s="235"/>
      <c r="B79" s="52"/>
      <c r="C79" s="53"/>
      <c r="D79" s="53"/>
      <c r="E79" s="53"/>
    </row>
    <row r="80" spans="1:5" s="37" customFormat="1" ht="20.149999999999999" customHeight="1">
      <c r="A80" s="235"/>
      <c r="B80" s="52"/>
      <c r="C80" s="53"/>
      <c r="D80" s="53"/>
      <c r="E80" s="53"/>
    </row>
    <row r="81" spans="1:5" s="37" customFormat="1" ht="20.149999999999999" customHeight="1">
      <c r="A81" s="235"/>
      <c r="B81" s="52"/>
      <c r="C81" s="53"/>
      <c r="D81" s="53"/>
      <c r="E81" s="53"/>
    </row>
    <row r="82" spans="1:5" s="37" customFormat="1" ht="20.149999999999999" customHeight="1">
      <c r="A82" s="235"/>
      <c r="B82" s="52"/>
      <c r="C82" s="53"/>
      <c r="D82" s="53"/>
      <c r="E82" s="53"/>
    </row>
    <row r="83" spans="1:5" s="37" customFormat="1" ht="20.149999999999999" customHeight="1">
      <c r="A83" s="235"/>
      <c r="B83" s="52"/>
      <c r="C83" s="53"/>
      <c r="D83" s="53"/>
      <c r="E83" s="53"/>
    </row>
    <row r="84" spans="1:5" s="37" customFormat="1" ht="20.149999999999999" customHeight="1">
      <c r="A84" s="235"/>
      <c r="B84" s="52"/>
      <c r="C84" s="53"/>
      <c r="D84" s="53"/>
      <c r="E84" s="53"/>
    </row>
    <row r="85" spans="1:5" s="37" customFormat="1" ht="20.149999999999999" customHeight="1">
      <c r="A85" s="235"/>
      <c r="B85" s="52"/>
      <c r="C85" s="53"/>
      <c r="D85" s="53"/>
      <c r="E85" s="53"/>
    </row>
    <row r="86" spans="1:5" s="37" customFormat="1" ht="20.149999999999999" customHeight="1">
      <c r="A86" s="235"/>
      <c r="B86" s="52"/>
      <c r="C86" s="53"/>
      <c r="D86" s="53"/>
      <c r="E86" s="53"/>
    </row>
    <row r="87" spans="1:5" s="37" customFormat="1" ht="20.149999999999999" customHeight="1">
      <c r="A87" s="235"/>
      <c r="B87" s="52"/>
      <c r="C87" s="53"/>
      <c r="D87" s="53"/>
      <c r="E87" s="53"/>
    </row>
    <row r="88" spans="1:5" s="37" customFormat="1" ht="20.149999999999999" customHeight="1">
      <c r="A88" s="235"/>
      <c r="B88" s="52"/>
      <c r="C88" s="53"/>
      <c r="D88" s="53"/>
      <c r="E88" s="53"/>
    </row>
    <row r="89" spans="1:5" s="37" customFormat="1" ht="20.149999999999999" customHeight="1">
      <c r="A89" s="235"/>
      <c r="B89" s="52"/>
      <c r="C89" s="53"/>
      <c r="D89" s="53"/>
      <c r="E89" s="53"/>
    </row>
    <row r="90" spans="1:5" s="37" customFormat="1" ht="20.149999999999999" customHeight="1">
      <c r="A90" s="235"/>
      <c r="B90" s="52"/>
      <c r="C90" s="53"/>
      <c r="D90" s="53"/>
      <c r="E90" s="53"/>
    </row>
    <row r="91" spans="1:5" s="37" customFormat="1" ht="13">
      <c r="A91" s="236"/>
      <c r="B91" s="38"/>
      <c r="C91" s="38"/>
      <c r="D91" s="38"/>
    </row>
    <row r="92" spans="1:5" s="37" customFormat="1" ht="13">
      <c r="A92" s="236"/>
      <c r="B92" s="38"/>
      <c r="C92" s="38"/>
      <c r="D92" s="38"/>
    </row>
    <row r="93" spans="1:5" s="37" customFormat="1" ht="13">
      <c r="A93" s="236"/>
      <c r="B93" s="38"/>
      <c r="C93" s="38"/>
      <c r="D93" s="38"/>
    </row>
    <row r="94" spans="1:5" s="37" customFormat="1" ht="13">
      <c r="A94" s="236"/>
      <c r="B94" s="38"/>
      <c r="C94" s="38"/>
      <c r="D94" s="38"/>
    </row>
    <row r="95" spans="1:5" s="37" customFormat="1" ht="13">
      <c r="A95" s="236"/>
      <c r="B95" s="38"/>
      <c r="C95" s="38"/>
      <c r="D95" s="38"/>
    </row>
    <row r="96" spans="1:5" s="37" customFormat="1" ht="13">
      <c r="A96" s="236"/>
      <c r="B96" s="38"/>
      <c r="C96" s="38"/>
      <c r="D96" s="38"/>
    </row>
    <row r="97" spans="1:4" s="37" customFormat="1" ht="13">
      <c r="A97" s="236"/>
      <c r="B97" s="38"/>
      <c r="C97" s="38"/>
      <c r="D97" s="38"/>
    </row>
    <row r="98" spans="1:4" s="37" customFormat="1" ht="13">
      <c r="A98" s="236"/>
      <c r="B98" s="38"/>
      <c r="C98" s="38"/>
      <c r="D98" s="38"/>
    </row>
    <row r="99" spans="1:4" s="37" customFormat="1" ht="13">
      <c r="A99" s="236"/>
      <c r="B99" s="38"/>
      <c r="C99" s="38"/>
      <c r="D99" s="38"/>
    </row>
    <row r="100" spans="1:4" s="37" customFormat="1" ht="13">
      <c r="A100" s="236"/>
      <c r="B100" s="38"/>
      <c r="C100" s="38"/>
      <c r="D100" s="38"/>
    </row>
    <row r="101" spans="1:4" s="37" customFormat="1" ht="13">
      <c r="A101" s="236"/>
      <c r="B101" s="38"/>
      <c r="C101" s="38"/>
      <c r="D101" s="38"/>
    </row>
    <row r="102" spans="1:4" s="37" customFormat="1" ht="13">
      <c r="A102" s="236"/>
      <c r="B102" s="38"/>
      <c r="C102" s="38"/>
      <c r="D102" s="38"/>
    </row>
    <row r="103" spans="1:4" s="37" customFormat="1" ht="13">
      <c r="A103" s="236"/>
      <c r="B103" s="38"/>
      <c r="C103" s="38"/>
      <c r="D103" s="38"/>
    </row>
    <row r="104" spans="1:4" s="37" customFormat="1" ht="13">
      <c r="A104" s="236"/>
      <c r="B104" s="38"/>
      <c r="C104" s="38"/>
      <c r="D104" s="38"/>
    </row>
    <row r="105" spans="1:4" s="37" customFormat="1" ht="13">
      <c r="A105" s="236"/>
      <c r="B105" s="38"/>
      <c r="C105" s="38"/>
      <c r="D105" s="38"/>
    </row>
    <row r="106" spans="1:4" s="37" customFormat="1" ht="13">
      <c r="A106" s="236"/>
      <c r="B106" s="38"/>
      <c r="C106" s="38"/>
      <c r="D106" s="38"/>
    </row>
    <row r="107" spans="1:4" s="37" customFormat="1" ht="13">
      <c r="A107" s="236"/>
      <c r="B107" s="38"/>
      <c r="C107" s="38"/>
      <c r="D107" s="38"/>
    </row>
    <row r="108" spans="1:4" s="37" customFormat="1" ht="13">
      <c r="A108" s="236"/>
      <c r="B108" s="38"/>
      <c r="C108" s="38"/>
      <c r="D108" s="38"/>
    </row>
    <row r="109" spans="1:4" s="37" customFormat="1" ht="13">
      <c r="A109" s="236"/>
      <c r="B109" s="38"/>
      <c r="C109" s="38"/>
      <c r="D109" s="38"/>
    </row>
    <row r="110" spans="1:4" s="37" customFormat="1" ht="13">
      <c r="A110" s="236"/>
      <c r="B110" s="38"/>
      <c r="C110" s="38"/>
      <c r="D110" s="38"/>
    </row>
    <row r="111" spans="1:4" s="37" customFormat="1" ht="13">
      <c r="A111" s="236"/>
      <c r="B111" s="38"/>
      <c r="C111" s="38"/>
      <c r="D111" s="38"/>
    </row>
    <row r="112" spans="1:4" s="37" customFormat="1" ht="13">
      <c r="A112" s="236"/>
      <c r="B112" s="38"/>
      <c r="C112" s="38"/>
      <c r="D112" s="38"/>
    </row>
    <row r="113" spans="1:4" s="37" customFormat="1" ht="13">
      <c r="A113" s="236"/>
      <c r="B113" s="38"/>
      <c r="C113" s="38"/>
      <c r="D113" s="38"/>
    </row>
  </sheetData>
  <mergeCells count="1">
    <mergeCell ref="A1:E1"/>
  </mergeCells>
  <printOptions horizontalCentered="1"/>
  <pageMargins left="0.45" right="0.45" top="0.75" bottom="0.75" header="0.3" footer="0.3"/>
  <pageSetup scale="65" orientation="portrait" r:id="rId1"/>
  <headerFooter>
    <oddHeader>&amp;CSection 4 - Underwriting Information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Intro</vt:lpstr>
      <vt:lpstr> Submission - Page 1</vt:lpstr>
      <vt:lpstr>Add'l Terms &amp; Conditions-Page 2</vt:lpstr>
      <vt:lpstr>Loss History - Page 3</vt:lpstr>
      <vt:lpstr>Large Loss Listing - Page 4</vt:lpstr>
      <vt:lpstr>WC Proj. Payroll - Page 5</vt:lpstr>
      <vt:lpstr>Named Ins. Schedule - Page 6</vt:lpstr>
      <vt:lpstr>Location Schedule - Page 7 </vt:lpstr>
      <vt:lpstr>Driver Schedule - Page 8</vt:lpstr>
      <vt:lpstr>Vehicle Schedule - Page 9</vt:lpstr>
      <vt:lpstr>Vehicle Class Schedule-Page 10</vt:lpstr>
      <vt:lpstr>Filings - Page 11</vt:lpstr>
      <vt:lpstr>' Submission - Page 1'!Print_Area</vt:lpstr>
      <vt:lpstr>'Driver Schedule - Page 8'!Print_Area</vt:lpstr>
      <vt:lpstr>Intro!Print_Area</vt:lpstr>
      <vt:lpstr>'Large Loss Listing - Page 4'!Print_Area</vt:lpstr>
      <vt:lpstr>'Location Schedule - Page 7 '!Print_Area</vt:lpstr>
      <vt:lpstr>'Loss History - Page 3'!Print_Area</vt:lpstr>
      <vt:lpstr>'Named Ins. Schedule - Page 6'!Print_Area</vt:lpstr>
      <vt:lpstr>'Vehicle Schedule - Page 9'!Print_Area</vt:lpstr>
      <vt:lpstr>'Driver Schedule - Page 8'!Print_Titles</vt:lpstr>
      <vt:lpstr>'Named Ins. Schedule - Page 6'!Print_Titles</vt:lpstr>
      <vt:lpstr>'Vehicle Schedule - Page 9'!Print_Titles</vt:lpstr>
    </vt:vector>
  </TitlesOfParts>
  <Company>Arthur J. Gallagher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MDGausden</dc:creator>
  <cp:lastModifiedBy>Colleen Wright</cp:lastModifiedBy>
  <cp:lastPrinted>2020-12-10T23:38:59Z</cp:lastPrinted>
  <dcterms:created xsi:type="dcterms:W3CDTF">2014-07-02T22:35:56Z</dcterms:created>
  <dcterms:modified xsi:type="dcterms:W3CDTF">2022-04-12T00:45:16Z</dcterms:modified>
</cp:coreProperties>
</file>